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325" firstSheet="4" activeTab="4"/>
  </bookViews>
  <sheets>
    <sheet name="ST HIEN CO" sheetId="1" r:id="rId1"/>
    <sheet name="QUIHOACH ST DEN 2020" sheetId="2" r:id="rId2"/>
    <sheet name="TTTM HIEN CO" sheetId="3" r:id="rId3"/>
    <sheet name="QUIHOACH TTTM DEN 2020" sheetId="4" r:id="rId4"/>
    <sheet name="SO LUONG CHO" sheetId="5" r:id="rId5"/>
    <sheet name="SO LUONG ST TTTM" sheetId="6" r:id="rId6"/>
    <sheet name="SL DV GD DIEN TU" sheetId="7" r:id="rId7"/>
    <sheet name="tttm" sheetId="8" r:id="rId8"/>
    <sheet name="st" sheetId="9" r:id="rId9"/>
    <sheet name="st (2)" sheetId="10" r:id="rId10"/>
  </sheets>
  <definedNames/>
  <calcPr fullCalcOnLoad="1"/>
</workbook>
</file>

<file path=xl/sharedStrings.xml><?xml version="1.0" encoding="utf-8"?>
<sst xmlns="http://schemas.openxmlformats.org/spreadsheetml/2006/main" count="1452" uniqueCount="503">
  <si>
    <t xml:space="preserve">THỐNG KÊ SIÊU THỊ HIỆN CÓ </t>
  </si>
  <si>
    <t>Trên địa bàn tỉnh Đồng Nai</t>
  </si>
  <si>
    <t>STT</t>
  </si>
  <si>
    <t>Tên siêu thị</t>
  </si>
  <si>
    <t>Địa chỉ</t>
  </si>
  <si>
    <t>Tên doanh nghiệp quản lý siêu thị</t>
  </si>
  <si>
    <t>Nhóm hàng kinh doanh chính</t>
  </si>
  <si>
    <t>Diện tích đất xây dựng (m2)</t>
  </si>
  <si>
    <t>Diện tích kinh doanh (m2)</t>
  </si>
  <si>
    <t>Ngày, tháng, năm khai trương</t>
  </si>
  <si>
    <t>Dự kiến phát triển trong 5-10 năm tới</t>
  </si>
  <si>
    <t>Chuyển đổi mục đích kinh doanh</t>
  </si>
  <si>
    <t>Coop Mart Biên Hoà</t>
  </si>
  <si>
    <t>Phường Tân Tiến, TP Biên Hoà, tỉnh Đồng Nai</t>
  </si>
  <si>
    <t xml:space="preserve">Liên hiệp HTX Mua bán Thành phố Hồ Chí Minh </t>
  </si>
  <si>
    <t>07/2007</t>
  </si>
  <si>
    <t xml:space="preserve">Mở rộng, nâng cấp
</t>
  </si>
  <si>
    <t>Biểu mẫu 1A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</si>
  <si>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</si>
  <si>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</si>
  <si>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</si>
  <si>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</si>
  <si>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</si>
  <si>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</si>
  <si>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</si>
  <si>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</si>
  <si>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</si>
  <si>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</si>
  <si>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</si>
  <si>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Hạng siêu thị</t>
  </si>
  <si>
    <t>Coop Mart Tân Biên</t>
  </si>
  <si>
    <t>Phường Tân Biên, TP Biên Hoà, tỉnh Đồng Nai</t>
  </si>
  <si>
    <t>01/2010</t>
  </si>
  <si>
    <t>Vinatex Biên Hoà 1</t>
  </si>
  <si>
    <t>Phường Trảng Dài, TP Biên Hoà, tỉnh Đồng Nai</t>
  </si>
  <si>
    <t xml:space="preserve">Tập đoàn Dệt may Việt Nam </t>
  </si>
  <si>
    <t>06/2008</t>
  </si>
  <si>
    <t>Vinatex Biên Hoà 2</t>
  </si>
  <si>
    <t>Phường Thanh Bình, TP Biên Hoà, tỉnh Đồng Nai</t>
  </si>
  <si>
    <t>Đồng Nai, ngày    tháng      năm 2011</t>
  </si>
  <si>
    <t>Người lập biểu</t>
  </si>
  <si>
    <t>QUI HOẠCH MẠNG LƯỚI SIÊU THỊ ĐẾN NĂM 2020</t>
  </si>
  <si>
    <t>Theo đề xuất của tỉnh Đồng Nai</t>
  </si>
  <si>
    <t>Biểu mẫu 1B</t>
  </si>
  <si>
    <t>Hạng siêu thị theo dự kiến</t>
  </si>
  <si>
    <t>Tình trạng đất qui hoạch</t>
  </si>
  <si>
    <t>2011-2015</t>
  </si>
  <si>
    <t>2015-2020</t>
  </si>
  <si>
    <t>Loại hình siêu thị 
theo đề xuất</t>
  </si>
  <si>
    <t xml:space="preserve">THỐNG KÊ TRUNG TÂM THƯƠNG MẠI HIỆN CÓ </t>
  </si>
  <si>
    <t>Biểu mẫu 2A</t>
  </si>
  <si>
    <t>TTTM Metro</t>
  </si>
  <si>
    <t>Phường Quang vinh, TP Biên Hoà, tỉnh Đồng Nai</t>
  </si>
  <si>
    <t>Công ty METRO Cash &amp; Carry Việt Nam</t>
  </si>
  <si>
    <t>Tên doanh nghiệp quản lý TTTM</t>
  </si>
  <si>
    <t>Đặc điểm kinh doanh tại TTTM</t>
  </si>
  <si>
    <t>Chuyên về bán lẻ</t>
  </si>
  <si>
    <t>Có kinh doanh dịch vụ khác</t>
  </si>
  <si>
    <t>X</t>
  </si>
  <si>
    <t>07/2010</t>
  </si>
  <si>
    <t>TTTM Big C</t>
  </si>
  <si>
    <t>Phường Long Bình Tân, TP Biên Hoà, tỉnh Đồng Nai</t>
  </si>
  <si>
    <t>Tập đoàn Casino (Pháp)</t>
  </si>
  <si>
    <t>08/1998</t>
  </si>
  <si>
    <t>QUI HOẠCH TRUNG TÂM THƯƠNG MẠI ĐẾN NĂM 2020</t>
  </si>
  <si>
    <t>Biểu mẫu 2B</t>
  </si>
  <si>
    <t>Trung tâm Thương mại theo qui hoạch của tỉnh</t>
  </si>
  <si>
    <t>Địa chỉ dự kiến</t>
  </si>
  <si>
    <t>Dư kiến đối tương khách hàng chính của TTTM</t>
  </si>
  <si>
    <t>Dự kiến công năng chính</t>
  </si>
  <si>
    <t>TT</t>
  </si>
  <si>
    <t>Tên dự án</t>
  </si>
  <si>
    <t>Mã số</t>
  </si>
  <si>
    <t>Phân hạng</t>
  </si>
  <si>
    <t>Diện tích (ha)</t>
  </si>
  <si>
    <t>Năm đầu tư</t>
  </si>
  <si>
    <t>Ghi chú</t>
  </si>
  <si>
    <t>I</t>
  </si>
  <si>
    <t>THÀNH PHỐ BIÊN HÒA</t>
  </si>
  <si>
    <t>08 TTTM</t>
  </si>
  <si>
    <t>I.1</t>
  </si>
  <si>
    <t>Trung tâm hội chợ triển lãm, thương mại điện tử và Showroom</t>
  </si>
  <si>
    <t>TT1</t>
  </si>
  <si>
    <t>II</t>
  </si>
  <si>
    <t>I.2</t>
  </si>
  <si>
    <t>Sàn giao dịch thương mại Tân Mai</t>
  </si>
  <si>
    <t>TT2</t>
  </si>
  <si>
    <t>Ngay Chi cục QLTT cũ</t>
  </si>
  <si>
    <t>I.3</t>
  </si>
  <si>
    <t>TTTM Thống Nhất</t>
  </si>
  <si>
    <t>TT3</t>
  </si>
  <si>
    <t>Trong khu trung tâm</t>
  </si>
  <si>
    <t>I.4</t>
  </si>
  <si>
    <t>TTTM Quyết Thắng</t>
  </si>
  <si>
    <t>TT4</t>
  </si>
  <si>
    <t>III</t>
  </si>
  <si>
    <t>Tại Rạp hát Nam Hà cũ</t>
  </si>
  <si>
    <t>I.5</t>
  </si>
  <si>
    <t>TTTM Quốc tế</t>
  </si>
  <si>
    <t>TT5</t>
  </si>
  <si>
    <t>Giao hội giữa trục hướng tâm</t>
  </si>
  <si>
    <t>I.6</t>
  </si>
  <si>
    <t>TTTM, chợ Tân Biên</t>
  </si>
  <si>
    <t>TT6</t>
  </si>
  <si>
    <t>I.7</t>
  </si>
  <si>
    <t>TTTM Amata</t>
  </si>
  <si>
    <t>TT7</t>
  </si>
  <si>
    <t>Ngã tư Amata</t>
  </si>
  <si>
    <t>I.8</t>
  </si>
  <si>
    <t>TTTM An Bình</t>
  </si>
  <si>
    <t>TT8</t>
  </si>
  <si>
    <t>Chuyển đổi KCN Biên Hòa 1</t>
  </si>
  <si>
    <t>II.1</t>
  </si>
  <si>
    <t>TTTM Cẩm Mỹ</t>
  </si>
  <si>
    <t>TT9</t>
  </si>
  <si>
    <t>Vị trí bản đồ số 39, 40, 43, 52, 53,</t>
  </si>
  <si>
    <t>II.2</t>
  </si>
  <si>
    <t>TTTM Hội chợ triễn lãm Long Giao</t>
  </si>
  <si>
    <t>TT10</t>
  </si>
  <si>
    <t>Vị trí bản đồ số 14</t>
  </si>
  <si>
    <t>III.1</t>
  </si>
  <si>
    <t>TTTM La Ngà</t>
  </si>
  <si>
    <t>TT11</t>
  </si>
  <si>
    <t>Nằm trong khu đô thị CNDV La Ngà</t>
  </si>
  <si>
    <t>IV.1</t>
  </si>
  <si>
    <t>TTTM Long Khánh</t>
  </si>
  <si>
    <t>Phường Xuân Trung</t>
  </si>
  <si>
    <t>TT12</t>
  </si>
  <si>
    <t>Bao gồm khu vực chợ Long Khánh, bến xe Long Khánh và khu vực công trình thương mại của Công ty Intimex</t>
  </si>
  <si>
    <t>IV.2</t>
  </si>
  <si>
    <t>TTTM Xuân Tân</t>
  </si>
  <si>
    <t>Quốc lộ 1, xã Xuân Tân</t>
  </si>
  <si>
    <t>TT13</t>
  </si>
  <si>
    <t>Chủ đầu tư UBTX Long Khánh</t>
  </si>
  <si>
    <t>V.1</t>
  </si>
  <si>
    <t>TTTM Triển lãm hội chợ Quốc tế</t>
  </si>
  <si>
    <t>TT14</t>
  </si>
  <si>
    <t>V.2</t>
  </si>
  <si>
    <t>TTTM Long Hưng</t>
  </si>
  <si>
    <t>TT15</t>
  </si>
  <si>
    <t>V.3</t>
  </si>
  <si>
    <t>TTTM Tam Phước</t>
  </si>
  <si>
    <t>TT16</t>
  </si>
  <si>
    <t>Trong khu thương mại-dịch vụ</t>
  </si>
  <si>
    <t>V.4</t>
  </si>
  <si>
    <t>TTTM Phước Thái</t>
  </si>
  <si>
    <t>TT17</t>
  </si>
  <si>
    <t>V.5</t>
  </si>
  <si>
    <t>TTTM Tam An</t>
  </si>
  <si>
    <t>TT18</t>
  </si>
  <si>
    <r>
      <t>V.</t>
    </r>
    <r>
      <rPr>
        <sz val="12"/>
        <rFont val="Times New Roman"/>
        <family val="1"/>
      </rPr>
      <t>6</t>
    </r>
  </si>
  <si>
    <t>TTTM Bình Sơn</t>
  </si>
  <si>
    <t>TT19</t>
  </si>
  <si>
    <t>VI.1</t>
  </si>
  <si>
    <t xml:space="preserve">TTTM Hiệp Phước </t>
  </si>
  <si>
    <t>TT20</t>
  </si>
  <si>
    <t>Cty TNHH 1 TV Tín Nghĩa</t>
  </si>
  <si>
    <t>VI.2</t>
  </si>
  <si>
    <t>TTTM Khu trung tâm Nhơn Trạch</t>
  </si>
  <si>
    <t>TT21</t>
  </si>
  <si>
    <t>Đang lập quy hoạch chi tiết</t>
  </si>
  <si>
    <t>VII.1</t>
  </si>
  <si>
    <t>TTTM Tân Phú</t>
  </si>
  <si>
    <t>TT22</t>
  </si>
  <si>
    <t>VIII.1</t>
  </si>
  <si>
    <t>TTTM Dầu Giây</t>
  </si>
  <si>
    <t>TT23</t>
  </si>
  <si>
    <r>
      <t>Mật độ XD 40%, tầng cao 2 - 5 tầng, diện tích sàn SD 120.000-150.000 m</t>
    </r>
    <r>
      <rPr>
        <vertAlign val="superscript"/>
        <sz val="12"/>
        <color indexed="8"/>
        <rFont val="Times New Roman"/>
        <family val="1"/>
      </rPr>
      <t>2</t>
    </r>
  </si>
  <si>
    <t>IX.1</t>
  </si>
  <si>
    <t>TTTM Trảng Bom</t>
  </si>
  <si>
    <t>TT24</t>
  </si>
  <si>
    <t>Khái toán vốn 150 tỷ đồng</t>
  </si>
  <si>
    <t>X.1</t>
  </si>
  <si>
    <t>TTTM Thạnh Phú</t>
  </si>
  <si>
    <t>TT25</t>
  </si>
  <si>
    <t>X.2</t>
  </si>
  <si>
    <t>TTTM Vĩnh An</t>
  </si>
  <si>
    <t>TT26</t>
  </si>
  <si>
    <t>X.3</t>
  </si>
  <si>
    <t>TTTM Phú Lý</t>
  </si>
  <si>
    <t>TT27</t>
  </si>
  <si>
    <t>XI.1</t>
  </si>
  <si>
    <t>TTTM Gia Ray</t>
  </si>
  <si>
    <t>TT28</t>
  </si>
  <si>
    <t>Phường Tân Mai, TP Biên Hoà</t>
  </si>
  <si>
    <t>Phường Thống Nhất, TP Biên Hoà</t>
  </si>
  <si>
    <t>Phường Quyết Thắng, TP Biên Hoà</t>
  </si>
  <si>
    <t>Xã Hiệp Hòa, TP Biên Hoà</t>
  </si>
  <si>
    <t>Kp 7, phường Tân Biên, TP Biên Hoà</t>
  </si>
  <si>
    <t>Phường Long Bình, TP Biên Hoà</t>
  </si>
  <si>
    <t>Phường An Bình, TP Biên Hoà</t>
  </si>
  <si>
    <t>Xã Long Giao, huyện Cẩm Mỹ</t>
  </si>
  <si>
    <t>Xã La Ngà, huyện Định Quán</t>
  </si>
  <si>
    <t>Xã Long An - xã Long Phước, huyện Long Thành</t>
  </si>
  <si>
    <t>Xã Tam Phước, huyện Long Thành</t>
  </si>
  <si>
    <t>Xã Long Hưng, huyện Long Thành</t>
  </si>
  <si>
    <t>Xã Phước Thái, huyện Long Thành</t>
  </si>
  <si>
    <t>Xã Tam An, huyện Long Thành</t>
  </si>
  <si>
    <t>Xã Bình Sơn, huyện Long Thành</t>
  </si>
  <si>
    <t>Xã Hiệp Phước, huyện Nhơn Trạch</t>
  </si>
  <si>
    <t>Xã Phú Hội, huyện Nhơn Trạch</t>
  </si>
  <si>
    <t>Thị trấn Tân Phú, huyện Tân Phú</t>
  </si>
  <si>
    <t>Xã Xuân Thạnh, huyện Thống Nhất</t>
  </si>
  <si>
    <t>Thị trấn Trảng Bom, huyện Trảng Bom</t>
  </si>
  <si>
    <t>Xã Thạch Phú, huyện Vĩnh Cửu</t>
  </si>
  <si>
    <t>Thị trấn Vĩnh An, huyện Vĩnh Cửu</t>
  </si>
  <si>
    <t>Xã Phú Lý, huyện Vĩnh Cửu</t>
  </si>
  <si>
    <t>Thị trấn Gia Ray, huyện Xuân Lộc</t>
  </si>
  <si>
    <t>Xã Long An - Long Phước, huyện Long Thành</t>
  </si>
  <si>
    <t>Phường Long Bình Tân, TP Biên Hoà</t>
  </si>
  <si>
    <t>TTTM kết hợp chợ truyền thống</t>
  </si>
  <si>
    <t>Phường Tân Hiệp, TP Biên Hoà</t>
  </si>
  <si>
    <t>TTTM Bửu Long</t>
  </si>
  <si>
    <t>Phường Bửu Long, TP Biên Hoà</t>
  </si>
  <si>
    <t>TTTM Long Thành</t>
  </si>
  <si>
    <t>Xã An Phước, huyện Long Thành</t>
  </si>
  <si>
    <t>Trung tâm hội chợ triển lãm</t>
  </si>
  <si>
    <r>
      <t>I.</t>
    </r>
    <r>
      <rPr>
        <sz val="12"/>
        <color indexed="8"/>
        <rFont val="Times New Roman"/>
        <family val="1"/>
      </rPr>
      <t>1</t>
    </r>
  </si>
  <si>
    <t>Siêu thị BigC</t>
  </si>
  <si>
    <t>ST1</t>
  </si>
  <si>
    <t>I-TH</t>
  </si>
  <si>
    <t>Tổng hợp, hạng 1</t>
  </si>
  <si>
    <r>
      <t>I.</t>
    </r>
    <r>
      <rPr>
        <sz val="12"/>
        <color indexed="8"/>
        <rFont val="Times New Roman"/>
        <family val="1"/>
      </rPr>
      <t>2</t>
    </r>
  </si>
  <si>
    <t>Siêu thị TGDĐ Song Toàn Thắng</t>
  </si>
  <si>
    <t>ST2</t>
  </si>
  <si>
    <t>III-CN</t>
  </si>
  <si>
    <t>Chuyên ngành ĐTDĐ, hạng 3</t>
  </si>
  <si>
    <r>
      <t>I.</t>
    </r>
    <r>
      <rPr>
        <sz val="12"/>
        <color indexed="8"/>
        <rFont val="Times New Roman"/>
        <family val="1"/>
      </rPr>
      <t>3</t>
    </r>
  </si>
  <si>
    <t>Siêu thị sách Thành Nghĩa</t>
  </si>
  <si>
    <t>ST3</t>
  </si>
  <si>
    <t>II-TH</t>
  </si>
  <si>
    <t>Chưa phân loại</t>
  </si>
  <si>
    <r>
      <t>I.</t>
    </r>
    <r>
      <rPr>
        <sz val="12"/>
        <color indexed="8"/>
        <rFont val="Times New Roman"/>
        <family val="1"/>
      </rPr>
      <t>4</t>
    </r>
  </si>
  <si>
    <t>Siêu thị Mart</t>
  </si>
  <si>
    <t>ST4</t>
  </si>
  <si>
    <t>III-TH</t>
  </si>
  <si>
    <r>
      <t>I.</t>
    </r>
    <r>
      <rPr>
        <sz val="12"/>
        <color indexed="8"/>
        <rFont val="Times New Roman"/>
        <family val="1"/>
      </rPr>
      <t>5</t>
    </r>
  </si>
  <si>
    <t>Siêu thị Vinatex Biên Hòa II</t>
  </si>
  <si>
    <t>ST5</t>
  </si>
  <si>
    <r>
      <t>I.</t>
    </r>
    <r>
      <rPr>
        <sz val="12"/>
        <color indexed="8"/>
        <rFont val="Times New Roman"/>
        <family val="1"/>
      </rPr>
      <t>6</t>
    </r>
  </si>
  <si>
    <t>Siêu thị CoopMart Biên Hòa</t>
  </si>
  <si>
    <t>ST6</t>
  </si>
  <si>
    <t>Cty Bihimex+SG Coop</t>
  </si>
  <si>
    <r>
      <t>I.</t>
    </r>
    <r>
      <rPr>
        <sz val="12"/>
        <color indexed="8"/>
        <rFont val="Times New Roman"/>
        <family val="1"/>
      </rPr>
      <t>7</t>
    </r>
  </si>
  <si>
    <t>Siêu thị Giầy da</t>
  </si>
  <si>
    <t>ST7</t>
  </si>
  <si>
    <t>Công ty TNHH SX-TM-DV Hoàng Dũng A</t>
  </si>
  <si>
    <r>
      <t>I.</t>
    </r>
    <r>
      <rPr>
        <sz val="12"/>
        <color indexed="8"/>
        <rFont val="Times New Roman"/>
        <family val="1"/>
      </rPr>
      <t>8</t>
    </r>
  </si>
  <si>
    <t>Siêu thị Vinatex Biên Hòa I</t>
  </si>
  <si>
    <t>ST8</t>
  </si>
  <si>
    <t>Đã xây dựng xong, chuẩn bị đưa vào hoạt động</t>
  </si>
  <si>
    <r>
      <t>I.</t>
    </r>
    <r>
      <rPr>
        <sz val="12"/>
        <color indexed="8"/>
        <rFont val="Times New Roman"/>
        <family val="1"/>
      </rPr>
      <t>9</t>
    </r>
  </si>
  <si>
    <t>Siêu thị Tân Hiệp</t>
  </si>
  <si>
    <t>ST9</t>
  </si>
  <si>
    <t>Ngay tại chợ Tân Hiệp</t>
  </si>
  <si>
    <r>
      <t>I.</t>
    </r>
    <r>
      <rPr>
        <sz val="12"/>
        <color indexed="8"/>
        <rFont val="Times New Roman"/>
        <family val="1"/>
      </rPr>
      <t>10</t>
    </r>
  </si>
  <si>
    <t>Siêu thị Metro</t>
  </si>
  <si>
    <t>ST10</t>
  </si>
  <si>
    <r>
      <t>I.</t>
    </r>
    <r>
      <rPr>
        <sz val="12"/>
        <color indexed="8"/>
        <rFont val="Times New Roman"/>
        <family val="1"/>
      </rPr>
      <t>11</t>
    </r>
  </si>
  <si>
    <t>Siêu thị Trung Dũng</t>
  </si>
  <si>
    <t>ST11</t>
  </si>
  <si>
    <t>Khu vực hồ Biên Hùng</t>
  </si>
  <si>
    <r>
      <t>I.</t>
    </r>
    <r>
      <rPr>
        <sz val="12"/>
        <color indexed="8"/>
        <rFont val="Times New Roman"/>
        <family val="1"/>
      </rPr>
      <t>12</t>
    </r>
  </si>
  <si>
    <t>Siêu thị Bình Đa</t>
  </si>
  <si>
    <t>ST12</t>
  </si>
  <si>
    <t>Đường vào Trường TH Kinh tế; do HTX TMDV Bình Đa - làm chủ đầu tư</t>
  </si>
  <si>
    <r>
      <t>I.</t>
    </r>
    <r>
      <rPr>
        <sz val="12"/>
        <color indexed="8"/>
        <rFont val="Times New Roman"/>
        <family val="1"/>
      </rPr>
      <t>13</t>
    </r>
  </si>
  <si>
    <t>Siêu thị Quang Vinh</t>
  </si>
  <si>
    <t>ST13</t>
  </si>
  <si>
    <t>Khu vực Thành Kèn</t>
  </si>
  <si>
    <r>
      <t>I.</t>
    </r>
    <r>
      <rPr>
        <sz val="12"/>
        <color indexed="8"/>
        <rFont val="Times New Roman"/>
        <family val="1"/>
      </rPr>
      <t>14</t>
    </r>
  </si>
  <si>
    <t>Siêu thị Hóa An</t>
  </si>
  <si>
    <t>ST14</t>
  </si>
  <si>
    <t>Ngã tư Hóa An</t>
  </si>
  <si>
    <r>
      <t>I.</t>
    </r>
    <r>
      <rPr>
        <sz val="12"/>
        <color indexed="8"/>
        <rFont val="Times New Roman"/>
        <family val="1"/>
      </rPr>
      <t>15</t>
    </r>
  </si>
  <si>
    <t>Siêu thị Tam Hiệp</t>
  </si>
  <si>
    <t>ST15</t>
  </si>
  <si>
    <r>
      <t>I.</t>
    </r>
    <r>
      <rPr>
        <sz val="12"/>
        <color indexed="8"/>
        <rFont val="Times New Roman"/>
        <family val="1"/>
      </rPr>
      <t>16</t>
    </r>
  </si>
  <si>
    <t>Siêu thị An Bình</t>
  </si>
  <si>
    <t>ST16</t>
  </si>
  <si>
    <t>Siêu thị Long Giao</t>
  </si>
  <si>
    <t>ST17</t>
  </si>
  <si>
    <t>Vị trí bản đồ số 52</t>
  </si>
  <si>
    <t>Siêu thị Sông Ray</t>
  </si>
  <si>
    <t>ST18</t>
  </si>
  <si>
    <t>II.3</t>
  </si>
  <si>
    <t>Siêu thị Bảo Bình</t>
  </si>
  <si>
    <t>ST19</t>
  </si>
  <si>
    <t>Siêu thị Định Quán</t>
  </si>
  <si>
    <t>ST20</t>
  </si>
  <si>
    <t>III.2</t>
  </si>
  <si>
    <t>Siêu thị Túc Trưng</t>
  </si>
  <si>
    <t>ST21</t>
  </si>
  <si>
    <t>Siêu thị Hoàng Đức</t>
  </si>
  <si>
    <t>ST22</t>
  </si>
  <si>
    <t>Chủ đầu tư: Cty TNHH TM Hoàng Đức</t>
  </si>
  <si>
    <t>Siêu thị Long Khánh</t>
  </si>
  <si>
    <t>ST23</t>
  </si>
  <si>
    <t>Trong TTTM Long Khánh</t>
  </si>
  <si>
    <t>IV.3</t>
  </si>
  <si>
    <t>Siêu thị Xuân Tân</t>
  </si>
  <si>
    <t>ST24</t>
  </si>
  <si>
    <t>Trong TTTM Xuân Tân</t>
  </si>
  <si>
    <t>Siêu thị Long Thành 1</t>
  </si>
  <si>
    <t>ST25</t>
  </si>
  <si>
    <t>Ngay tại Cty Lương thực cũ</t>
  </si>
  <si>
    <t>Siêu thị Long Thành 2</t>
  </si>
  <si>
    <t>ST26</t>
  </si>
  <si>
    <t>Ngay tại chợ Long Thành</t>
  </si>
  <si>
    <t>Siêu thị Hiệp Phước</t>
  </si>
  <si>
    <t>ST27</t>
  </si>
  <si>
    <t xml:space="preserve">Cty TNHH Dân Xuân </t>
  </si>
  <si>
    <t>Siêu thị Phước An 1</t>
  </si>
  <si>
    <t>ST28</t>
  </si>
  <si>
    <t>Tổng Cty Phát triển Đô thị HUD</t>
  </si>
  <si>
    <t>VI.3</t>
  </si>
  <si>
    <t>Siêu thị Phước An 2</t>
  </si>
  <si>
    <t>ST29</t>
  </si>
  <si>
    <t>Tổng Cty Xây dựng Hà Nội</t>
  </si>
  <si>
    <t>VI.4</t>
  </si>
  <si>
    <t>Siêu thị Phước An 3</t>
  </si>
  <si>
    <t>ST30</t>
  </si>
  <si>
    <t>KDC Phước An mở rộng</t>
  </si>
  <si>
    <t>VI.5</t>
  </si>
  <si>
    <t>Siêu thị Long Thọ</t>
  </si>
  <si>
    <t>ST31</t>
  </si>
  <si>
    <t>VI.6</t>
  </si>
  <si>
    <t>Siêu thị 45-1</t>
  </si>
  <si>
    <t>ST32</t>
  </si>
  <si>
    <t>Cty Lắp máy điện nước 45-1</t>
  </si>
  <si>
    <t>VI.7</t>
  </si>
  <si>
    <t>Siêu thị Phước Khánh</t>
  </si>
  <si>
    <t>ST33</t>
  </si>
  <si>
    <t>Khu dân cư Phước Khánh</t>
  </si>
  <si>
    <t>VI.8</t>
  </si>
  <si>
    <t>Siêu thị Phú Hữu</t>
  </si>
  <si>
    <t>ST34</t>
  </si>
  <si>
    <t>Cty Đầu tư phát triển Nhà và Đô thị Tây Hồ</t>
  </si>
  <si>
    <t>VI 9</t>
  </si>
  <si>
    <t>Siêu thị Phước Thiền</t>
  </si>
  <si>
    <t>ST35</t>
  </si>
  <si>
    <t>Cty TNHH TMDV Thể dục Thể thao</t>
  </si>
  <si>
    <t>VI.10</t>
  </si>
  <si>
    <t>Siêu thị Phú Đông</t>
  </si>
  <si>
    <t>ST36</t>
  </si>
  <si>
    <t>Khu dân cư Phú Đông</t>
  </si>
  <si>
    <t>Siêu thị thị trấn Tân Phú</t>
  </si>
  <si>
    <t>ST37</t>
  </si>
  <si>
    <t>VII.2</t>
  </si>
  <si>
    <t>Siêu thị Phú Lập</t>
  </si>
  <si>
    <t>ST38</t>
  </si>
  <si>
    <t>VII.3</t>
  </si>
  <si>
    <t>Siêu thị Phú Sơn</t>
  </si>
  <si>
    <t>ST39</t>
  </si>
  <si>
    <t>Khu vực trạm dừng xe Phú Sơn</t>
  </si>
  <si>
    <t>VII.4</t>
  </si>
  <si>
    <t>Siêu thị Nam Cát Tiên</t>
  </si>
  <si>
    <t>ST40</t>
  </si>
  <si>
    <t>IX. 1</t>
  </si>
  <si>
    <t>Siêu thị Nguyễn Văn Cừ</t>
  </si>
  <si>
    <t>ST41</t>
  </si>
  <si>
    <t>Đang hoạt động</t>
  </si>
  <si>
    <t>IX. 2</t>
  </si>
  <si>
    <t>Siêu thị Bắc Sơn 1</t>
  </si>
  <si>
    <t>ST42</t>
  </si>
  <si>
    <t>Đang lập hồ sơ quy hoạch</t>
  </si>
  <si>
    <t>Siêu thị Gia Ray</t>
  </si>
  <si>
    <t>ST43</t>
  </si>
  <si>
    <t>Siêu thị Xuân Lộc</t>
  </si>
  <si>
    <t>ST44</t>
  </si>
  <si>
    <t>Siêu thị Xuân Định</t>
  </si>
  <si>
    <t>ST45</t>
  </si>
  <si>
    <t>X.4</t>
  </si>
  <si>
    <t>Siêu thị Xuân Phú</t>
  </si>
  <si>
    <t>ST46</t>
  </si>
  <si>
    <t>X.5</t>
  </si>
  <si>
    <t>Siêu thị Xuân Tâm</t>
  </si>
  <si>
    <t>ST47</t>
  </si>
  <si>
    <t>X.6</t>
  </si>
  <si>
    <t>Siêu thị Xuân Hòa</t>
  </si>
  <si>
    <t>ST48</t>
  </si>
  <si>
    <t>X.7</t>
  </si>
  <si>
    <t>Siêu thị Xuân Trường</t>
  </si>
  <si>
    <t>ST49</t>
  </si>
  <si>
    <t>X.8</t>
  </si>
  <si>
    <t>Siêu thị Suối Cát</t>
  </si>
  <si>
    <t>ST50</t>
  </si>
  <si>
    <t>Siêu thị Vĩnh An</t>
  </si>
  <si>
    <t>ST51</t>
  </si>
  <si>
    <t>XI.2</t>
  </si>
  <si>
    <t>Siêu thị Tân An</t>
  </si>
  <si>
    <t>ST52</t>
  </si>
  <si>
    <t>XI.3</t>
  </si>
  <si>
    <t>Siêu thị Thạnh Phú</t>
  </si>
  <si>
    <t>ST53</t>
  </si>
  <si>
    <t>Phường Tam Hiệp, TP Biên Hoà</t>
  </si>
  <si>
    <t>Phường Thanh Bình, TP Biên Hoà</t>
  </si>
  <si>
    <t>Phường Tân Tiến, TP Biên Hoà</t>
  </si>
  <si>
    <t>Kp 1, phường Trảng Dài, TP Biên Hoà</t>
  </si>
  <si>
    <t>Phường Quang Vinh, TP Biên Hoà</t>
  </si>
  <si>
    <t>Phường Trung Dũng, TP Biên Hoà</t>
  </si>
  <si>
    <t>Phường Bình Đa, TP Biên Hoà</t>
  </si>
  <si>
    <t>Ấp Đồng Nai, xã Hóa An, TP Biên Hoà</t>
  </si>
  <si>
    <t>Kp 1, phường Tam Hiệp, TP Biên Hoà</t>
  </si>
  <si>
    <t>Xã Sông Ray, huyện Cẩm Mỹ</t>
  </si>
  <si>
    <t>Xã Bảo Bình, huyện Cẩm Mỹ</t>
  </si>
  <si>
    <t>Thị trấn Định Quán, huyện Định Quán</t>
  </si>
  <si>
    <t>Xã Túc Trưng, huyện Định Quán</t>
  </si>
  <si>
    <t>Phường Xuân Bình, TX Long Khánh</t>
  </si>
  <si>
    <t>Phường Xuân Trung, TX Long Khánh</t>
  </si>
  <si>
    <t>Xã Xuân Tân, TX Long Khánh</t>
  </si>
  <si>
    <t>Thị trấn Long Thành, huyện Long Thành</t>
  </si>
  <si>
    <t>Xã Phước An, huyện Nhơn Trạch</t>
  </si>
  <si>
    <t>Xã Long Thọ-Phước An, huyện Nhơn Trạch</t>
  </si>
  <si>
    <t>Xã Long Tân, huyện Nhơn Trạch</t>
  </si>
  <si>
    <t>Xã Phước Khánh, huyện Nhơn Trạch</t>
  </si>
  <si>
    <t>Xã Phú Hữu, huyện Nhơn Trạch</t>
  </si>
  <si>
    <t>Xã Phước Thiền, huyện Nhơn Trạch</t>
  </si>
  <si>
    <t>Xã Phú Đông, huyện Nhơn Trạch</t>
  </si>
  <si>
    <t>Xã Phú Lập, huyện Tân Phú</t>
  </si>
  <si>
    <t>Xã Phú Sơn, huyện Tân Phú</t>
  </si>
  <si>
    <t>Xã Nam Cát Tiên, huyện Tân Phú</t>
  </si>
  <si>
    <t>Xã Trung Hòa, huyện Trảng Bom</t>
  </si>
  <si>
    <t>Xã Bắc Sơn, huyện Trảng Bom</t>
  </si>
  <si>
    <t>Xã Xuân Định, huyện Xuân Lộc</t>
  </si>
  <si>
    <t>Xã Xuân Phú, huyện Xuân Lộc</t>
  </si>
  <si>
    <t>Xã Xuân Tâm, huyện Xuân Lộc</t>
  </si>
  <si>
    <t>Xã Xuân Hòa, huyện Xuân Lộc</t>
  </si>
  <si>
    <t>Xã Xuân Trường, huyện Xuân Lộc</t>
  </si>
  <si>
    <t>Xã Suối Cát, huyện Xuân Lộc</t>
  </si>
  <si>
    <t>Xã Tân An, huyện Vĩnh Cửu</t>
  </si>
  <si>
    <t>Xã Thạnh Phú, huyện Vĩnh Cửu</t>
  </si>
  <si>
    <t>Siêu thị Long Thành 3</t>
  </si>
  <si>
    <r>
      <t>I.</t>
    </r>
    <r>
      <rPr>
        <sz val="12"/>
        <color indexed="8"/>
        <rFont val="Times New Roman"/>
        <family val="1"/>
      </rPr>
      <t>17</t>
    </r>
  </si>
  <si>
    <t>Siêu thị Tân Biên kết hợp chợ truyền thống</t>
  </si>
  <si>
    <t>Phường Tân Biên, TP Biên Hoà</t>
  </si>
  <si>
    <t>Kinh doanh tổng hợp</t>
  </si>
  <si>
    <t>Hàng điện tử</t>
  </si>
  <si>
    <t>Vốn đầu tư dự kiến (triệu đồng)</t>
  </si>
  <si>
    <t>Đất công cộng đang sd cho md khác</t>
  </si>
  <si>
    <t>Đất của công sở</t>
  </si>
  <si>
    <t>Đất khác</t>
  </si>
  <si>
    <t>Đất nông nghiệp</t>
  </si>
  <si>
    <t>Đất hiện có chợ</t>
  </si>
  <si>
    <t>Đất của DN đang sử dụng</t>
  </si>
  <si>
    <t>Đa năng</t>
  </si>
  <si>
    <t>Đất các DN đang sử dụng</t>
  </si>
  <si>
    <t>Đất ở của dân cư</t>
  </si>
  <si>
    <t>Siêu thị Thế giới di động Song Toàn Thắng</t>
  </si>
  <si>
    <t>Phường Tam Hiệp, TP Biên Hoà, tỉnh Đồng Nai</t>
  </si>
  <si>
    <t>Cty TNHH TMDV Song Toàn Thắng</t>
  </si>
  <si>
    <t>Nhóm hàng điện máy, điện tử</t>
  </si>
  <si>
    <t>2005</t>
  </si>
  <si>
    <t>Xã Trung Hoà, huyện Trảng Bom, tỉnh Đồng Nai</t>
  </si>
  <si>
    <t>DNTN Sách Thành Nghĩa</t>
  </si>
  <si>
    <t>2006</t>
  </si>
  <si>
    <t xml:space="preserve">SỐ LƯỢNG CHỢ </t>
  </si>
  <si>
    <t>Có đến 31 tháng 12 năm 2010</t>
  </si>
  <si>
    <t>Tổng số</t>
  </si>
  <si>
    <t>Chia ra</t>
  </si>
  <si>
    <t>Hạng 1</t>
  </si>
  <si>
    <t>Hạng 2</t>
  </si>
  <si>
    <t>Hạng 3</t>
  </si>
  <si>
    <t>A</t>
  </si>
  <si>
    <t>B</t>
  </si>
  <si>
    <t>1=2+3+4</t>
  </si>
  <si>
    <t xml:space="preserve">TP. Biên Hòa </t>
  </si>
  <si>
    <t>Huyện Trảng Bom</t>
  </si>
  <si>
    <t>Huyện Thống Nhất</t>
  </si>
  <si>
    <t>Huyện Tân Phú</t>
  </si>
  <si>
    <t>Huyện Định Quán</t>
  </si>
  <si>
    <t>TX. Long Khánh</t>
  </si>
  <si>
    <t>Huyện Xuân Lộc</t>
  </si>
  <si>
    <t>Huyện Vĩnh Cửu</t>
  </si>
  <si>
    <t>Huyện Nhơn Trạch</t>
  </si>
  <si>
    <t>Huyện Cẩm Mỹ</t>
  </si>
  <si>
    <t>Huyện Long Thành</t>
  </si>
  <si>
    <t>Tổng</t>
  </si>
  <si>
    <t>Biểu số 01B/CT</t>
  </si>
  <si>
    <t>GIÁM ĐỐC</t>
  </si>
  <si>
    <t>Lê Văn Dành</t>
  </si>
  <si>
    <t>Biểu số 02B/CT</t>
  </si>
  <si>
    <t>SỐ LƯỢNG SIÊU THỊ, TRUNG TÂM THƯƠNG MẠI</t>
  </si>
  <si>
    <t>Siêu thị</t>
  </si>
  <si>
    <t>Chia theo loại hình kinh tế</t>
  </si>
  <si>
    <t>Nhà nước</t>
  </si>
  <si>
    <t>Tập thể</t>
  </si>
  <si>
    <t>Có vốn ĐTNN</t>
  </si>
  <si>
    <t>Loại hình khác</t>
  </si>
  <si>
    <t>Trung tâm thương mại</t>
  </si>
  <si>
    <t>1 = 2+7</t>
  </si>
  <si>
    <t>2=3+4+5+6</t>
  </si>
  <si>
    <t>7=8+9+10+11</t>
  </si>
  <si>
    <t xml:space="preserve"> Hạng 1</t>
  </si>
  <si>
    <t>Chia theo hạng</t>
  </si>
  <si>
    <t xml:space="preserve"> Hạng 2</t>
  </si>
  <si>
    <t xml:space="preserve"> Hạng 3</t>
  </si>
  <si>
    <t>(Có đến 31/12/2010)</t>
  </si>
  <si>
    <t>Biểu số 03B/CT</t>
  </si>
  <si>
    <t>SỐ ĐƠN VỊ CÓ GIAO DỊCH THƯƠNG MẠI ĐIỆN TỬ</t>
  </si>
  <si>
    <t>Chia theo ngành kinh tế</t>
  </si>
  <si>
    <t>1=2+3+4+5</t>
  </si>
  <si>
    <t>Tổng cộng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</si>
</sst>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dotted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tted"/>
      <bottom style="dotted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/>
    </xf>
    <xf numFmtId="0" fontId="6" fillId="0" borderId="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/>
    </xf>
    <xf numFmtId="169" fontId="1" fillId="0" borderId="1" xfId="15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right" vertical="top"/>
    </xf>
    <xf numFmtId="0" fontId="7" fillId="0" borderId="28" xfId="0" applyFont="1" applyBorder="1" applyAlignment="1">
      <alignment vertical="top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 vertical="top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right" vertical="top"/>
    </xf>
    <xf numFmtId="0" fontId="7" fillId="0" borderId="17" xfId="0" applyFont="1" applyBorder="1" applyAlignment="1">
      <alignment horizontal="left"/>
    </xf>
    <xf numFmtId="0" fontId="7" fillId="0" borderId="2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right" vertical="top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7" fillId="0" borderId="1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1" xfId="0" applyFont="1" applyBorder="1" applyAlignment="1">
      <alignment vertical="top"/>
    </xf>
    <xf numFmtId="0" fontId="7" fillId="0" borderId="30" xfId="0" applyFont="1" applyBorder="1" applyAlignment="1">
      <alignment horizontal="left" vertical="top"/>
    </xf>
    <xf numFmtId="0" fontId="7" fillId="0" borderId="30" xfId="0" applyFont="1" applyBorder="1" applyAlignment="1">
      <alignment vertical="top"/>
    </xf>
    <xf numFmtId="0" fontId="7" fillId="0" borderId="30" xfId="0" applyFont="1" applyBorder="1" applyAlignment="1">
      <alignment horizontal="center" vertical="top"/>
    </xf>
    <xf numFmtId="0" fontId="7" fillId="0" borderId="30" xfId="0" applyFont="1" applyBorder="1" applyAlignment="1">
      <alignment horizontal="right" vertical="top"/>
    </xf>
    <xf numFmtId="0" fontId="7" fillId="0" borderId="3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right" vertical="top"/>
    </xf>
    <xf numFmtId="0" fontId="7" fillId="2" borderId="14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right" vertical="top"/>
    </xf>
    <xf numFmtId="0" fontId="3" fillId="2" borderId="12" xfId="0" applyFont="1" applyFill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169" fontId="1" fillId="0" borderId="0" xfId="15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5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0.28125" style="1" customWidth="1"/>
    <col min="3" max="4" width="27.140625" style="1" customWidth="1"/>
    <col min="5" max="5" width="8.28125" style="1" customWidth="1"/>
    <col min="6" max="6" width="12.140625" style="2" customWidth="1"/>
    <col min="7" max="8" width="9.140625" style="1" customWidth="1"/>
    <col min="9" max="9" width="9.140625" style="2" customWidth="1"/>
    <col min="10" max="16384" width="9.140625" style="1" customWidth="1"/>
  </cols>
  <sheetData>
    <row r="1" ht="12.75">
      <c r="J1" s="3" t="s">
        <v>17</v>
      </c>
    </row>
    <row r="2" spans="1:11" ht="15.7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.75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5" spans="1:11" ht="48" customHeight="1">
      <c r="A5" s="171" t="s">
        <v>2</v>
      </c>
      <c r="B5" s="171" t="s">
        <v>3</v>
      </c>
      <c r="C5" s="171" t="s">
        <v>4</v>
      </c>
      <c r="D5" s="170" t="s">
        <v>5</v>
      </c>
      <c r="E5" s="170" t="s">
        <v>29</v>
      </c>
      <c r="F5" s="173" t="s">
        <v>6</v>
      </c>
      <c r="G5" s="170" t="s">
        <v>7</v>
      </c>
      <c r="H5" s="170" t="s">
        <v>8</v>
      </c>
      <c r="I5" s="173" t="s">
        <v>9</v>
      </c>
      <c r="J5" s="170" t="s">
        <v>10</v>
      </c>
      <c r="K5" s="170"/>
    </row>
    <row r="6" spans="1:11" ht="48" customHeight="1">
      <c r="A6" s="171"/>
      <c r="B6" s="171"/>
      <c r="C6" s="171"/>
      <c r="D6" s="170"/>
      <c r="E6" s="170"/>
      <c r="F6" s="173"/>
      <c r="G6" s="170"/>
      <c r="H6" s="170"/>
      <c r="I6" s="173"/>
      <c r="J6" s="7" t="s">
        <v>16</v>
      </c>
      <c r="K6" s="7" t="s">
        <v>11</v>
      </c>
    </row>
    <row r="7" spans="1:11" s="5" customFormat="1" ht="12.75">
      <c r="A7" s="10" t="s">
        <v>18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10" t="s">
        <v>25</v>
      </c>
      <c r="I7" s="10" t="s">
        <v>26</v>
      </c>
      <c r="J7" s="10" t="s">
        <v>27</v>
      </c>
      <c r="K7" s="10" t="s">
        <v>28</v>
      </c>
    </row>
    <row r="8" spans="1:11" ht="25.5">
      <c r="A8" s="9">
        <v>1</v>
      </c>
      <c r="B8" s="9" t="s">
        <v>12</v>
      </c>
      <c r="C8" s="8" t="s">
        <v>13</v>
      </c>
      <c r="D8" s="8" t="s">
        <v>14</v>
      </c>
      <c r="E8" s="6" t="s">
        <v>77</v>
      </c>
      <c r="F8" s="125" t="s">
        <v>436</v>
      </c>
      <c r="G8" s="64"/>
      <c r="H8" s="64"/>
      <c r="I8" s="10" t="s">
        <v>15</v>
      </c>
      <c r="J8" s="6"/>
      <c r="K8" s="6"/>
    </row>
    <row r="9" spans="1:11" ht="25.5">
      <c r="A9" s="9">
        <v>2</v>
      </c>
      <c r="B9" s="9" t="s">
        <v>30</v>
      </c>
      <c r="C9" s="8" t="s">
        <v>31</v>
      </c>
      <c r="D9" s="8" t="s">
        <v>14</v>
      </c>
      <c r="E9" s="6" t="s">
        <v>83</v>
      </c>
      <c r="F9" s="125" t="s">
        <v>436</v>
      </c>
      <c r="G9" s="64"/>
      <c r="H9" s="64"/>
      <c r="I9" s="10" t="s">
        <v>32</v>
      </c>
      <c r="J9" s="6"/>
      <c r="K9" s="6"/>
    </row>
    <row r="10" spans="1:11" ht="25.5">
      <c r="A10" s="9">
        <v>3</v>
      </c>
      <c r="B10" s="9" t="s">
        <v>33</v>
      </c>
      <c r="C10" s="8" t="s">
        <v>34</v>
      </c>
      <c r="D10" s="8" t="s">
        <v>35</v>
      </c>
      <c r="E10" s="6" t="s">
        <v>95</v>
      </c>
      <c r="F10" s="125" t="s">
        <v>436</v>
      </c>
      <c r="G10" s="64"/>
      <c r="H10" s="64"/>
      <c r="I10" s="10" t="s">
        <v>36</v>
      </c>
      <c r="J10" s="6"/>
      <c r="K10" s="6"/>
    </row>
    <row r="11" spans="1:11" ht="25.5">
      <c r="A11" s="9">
        <v>4</v>
      </c>
      <c r="B11" s="9" t="s">
        <v>37</v>
      </c>
      <c r="C11" s="8" t="s">
        <v>38</v>
      </c>
      <c r="D11" s="8" t="s">
        <v>35</v>
      </c>
      <c r="E11" s="6" t="s">
        <v>77</v>
      </c>
      <c r="F11" s="125" t="s">
        <v>436</v>
      </c>
      <c r="G11" s="64">
        <v>2500</v>
      </c>
      <c r="H11" s="64">
        <v>5000</v>
      </c>
      <c r="I11" s="10" t="s">
        <v>455</v>
      </c>
      <c r="J11" s="6"/>
      <c r="K11" s="6"/>
    </row>
    <row r="12" spans="1:11" ht="38.25">
      <c r="A12" s="9">
        <v>5</v>
      </c>
      <c r="B12" s="8" t="s">
        <v>448</v>
      </c>
      <c r="C12" s="8" t="s">
        <v>449</v>
      </c>
      <c r="D12" s="8" t="s">
        <v>450</v>
      </c>
      <c r="E12" s="6" t="s">
        <v>95</v>
      </c>
      <c r="F12" s="125" t="s">
        <v>451</v>
      </c>
      <c r="G12" s="64">
        <v>250</v>
      </c>
      <c r="H12" s="64"/>
      <c r="I12" s="10" t="s">
        <v>452</v>
      </c>
      <c r="J12" s="6"/>
      <c r="K12" s="6"/>
    </row>
    <row r="13" spans="1:11" ht="25.5">
      <c r="A13" s="9">
        <v>6</v>
      </c>
      <c r="B13" s="9" t="s">
        <v>359</v>
      </c>
      <c r="C13" s="8" t="s">
        <v>453</v>
      </c>
      <c r="D13" s="8" t="s">
        <v>454</v>
      </c>
      <c r="E13" s="6" t="s">
        <v>83</v>
      </c>
      <c r="F13" s="125" t="s">
        <v>436</v>
      </c>
      <c r="G13" s="64">
        <v>2100</v>
      </c>
      <c r="H13" s="64"/>
      <c r="I13" s="10" t="s">
        <v>455</v>
      </c>
      <c r="J13" s="6"/>
      <c r="K13" s="6"/>
    </row>
    <row r="14" spans="1:11" ht="12.75">
      <c r="A14" s="126"/>
      <c r="B14" s="126"/>
      <c r="C14" s="127"/>
      <c r="D14" s="127"/>
      <c r="E14" s="128"/>
      <c r="F14" s="129"/>
      <c r="G14" s="130"/>
      <c r="H14" s="130"/>
      <c r="I14" s="131"/>
      <c r="J14" s="128"/>
      <c r="K14" s="128"/>
    </row>
    <row r="15" spans="1:11" ht="12.75">
      <c r="A15" s="126"/>
      <c r="B15" s="126"/>
      <c r="C15" s="127"/>
      <c r="D15" s="127"/>
      <c r="E15" s="128"/>
      <c r="F15" s="129"/>
      <c r="G15" s="130"/>
      <c r="H15" s="130"/>
      <c r="I15" s="131"/>
      <c r="J15" s="128"/>
      <c r="K15" s="128"/>
    </row>
    <row r="17" ht="12.75">
      <c r="G17" s="4" t="s">
        <v>39</v>
      </c>
    </row>
    <row r="18" ht="12.75">
      <c r="G18" s="11" t="s">
        <v>40</v>
      </c>
    </row>
  </sheetData>
  <mergeCells count="12">
    <mergeCell ref="A2:K2"/>
    <mergeCell ref="A3:K3"/>
    <mergeCell ref="F5:F6"/>
    <mergeCell ref="E5:E6"/>
    <mergeCell ref="D5:D6"/>
    <mergeCell ref="C5:C6"/>
    <mergeCell ref="J5:K5"/>
    <mergeCell ref="I5:I6"/>
    <mergeCell ref="H5:H6"/>
    <mergeCell ref="G5:G6"/>
    <mergeCell ref="B5:B6"/>
    <mergeCell ref="A5:A6"/>
  </mergeCells>
  <printOptions horizontalCentered="1"/>
  <pageMargins left="0.25" right="0.2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140625" defaultRowHeight="18.75" customHeight="1"/>
  <cols>
    <col min="1" max="2" width="9.140625" style="21" customWidth="1"/>
    <col min="3" max="3" width="31.7109375" style="70" customWidth="1"/>
    <col min="4" max="4" width="38.00390625" style="21" customWidth="1"/>
    <col min="5" max="8" width="9.140625" style="21" customWidth="1"/>
    <col min="9" max="9" width="26.57421875" style="21" customWidth="1"/>
    <col min="10" max="16384" width="9.140625" style="21" customWidth="1"/>
  </cols>
  <sheetData>
    <row r="1" spans="1:9" ht="18.75" customHeight="1" thickBot="1" thickTop="1">
      <c r="A1" s="71" t="s">
        <v>2</v>
      </c>
      <c r="B1" s="72" t="s">
        <v>70</v>
      </c>
      <c r="C1" s="73" t="s">
        <v>71</v>
      </c>
      <c r="D1" s="72" t="s">
        <v>4</v>
      </c>
      <c r="E1" s="72" t="s">
        <v>72</v>
      </c>
      <c r="F1" s="72" t="s">
        <v>73</v>
      </c>
      <c r="G1" s="72" t="s">
        <v>74</v>
      </c>
      <c r="H1" s="72" t="s">
        <v>75</v>
      </c>
      <c r="I1" s="74" t="s">
        <v>76</v>
      </c>
    </row>
    <row r="2" spans="1:9" ht="18.75" customHeight="1" thickBot="1">
      <c r="A2" s="15"/>
      <c r="B2" s="43" t="s">
        <v>77</v>
      </c>
      <c r="C2" s="75" t="s">
        <v>78</v>
      </c>
      <c r="D2" s="76"/>
      <c r="E2" s="77"/>
      <c r="F2" s="77"/>
      <c r="G2" s="78"/>
      <c r="H2" s="77"/>
      <c r="I2" s="79"/>
    </row>
    <row r="3" spans="1:11" ht="18.75" customHeight="1">
      <c r="A3" s="12">
        <v>2</v>
      </c>
      <c r="B3" s="56" t="s">
        <v>222</v>
      </c>
      <c r="C3" s="80" t="s">
        <v>223</v>
      </c>
      <c r="D3" s="28" t="s">
        <v>395</v>
      </c>
      <c r="E3" s="81" t="s">
        <v>224</v>
      </c>
      <c r="F3" s="81" t="s">
        <v>225</v>
      </c>
      <c r="G3" s="82">
        <v>0.025</v>
      </c>
      <c r="H3" s="81">
        <v>2005</v>
      </c>
      <c r="I3" s="30" t="s">
        <v>226</v>
      </c>
      <c r="J3" s="21">
        <f>G3*10000</f>
        <v>250</v>
      </c>
      <c r="K3" s="21">
        <v>250</v>
      </c>
    </row>
    <row r="4" spans="1:11" ht="18.75" customHeight="1">
      <c r="A4" s="12">
        <v>3</v>
      </c>
      <c r="B4" s="56" t="s">
        <v>227</v>
      </c>
      <c r="C4" s="80" t="s">
        <v>228</v>
      </c>
      <c r="D4" s="28" t="s">
        <v>211</v>
      </c>
      <c r="E4" s="81" t="s">
        <v>229</v>
      </c>
      <c r="F4" s="81" t="s">
        <v>230</v>
      </c>
      <c r="G4" s="82">
        <v>0.3</v>
      </c>
      <c r="H4" s="81">
        <v>2005</v>
      </c>
      <c r="I4" s="30" t="s">
        <v>231</v>
      </c>
      <c r="J4" s="21">
        <f aca="true" t="shared" si="0" ref="J4:J54">G4*10000</f>
        <v>3000</v>
      </c>
      <c r="K4" s="21">
        <v>3000</v>
      </c>
    </row>
    <row r="5" spans="1:11" ht="18.75" customHeight="1">
      <c r="A5" s="12">
        <v>4</v>
      </c>
      <c r="B5" s="56" t="s">
        <v>232</v>
      </c>
      <c r="C5" s="80" t="s">
        <v>233</v>
      </c>
      <c r="D5" s="28" t="s">
        <v>395</v>
      </c>
      <c r="E5" s="81" t="s">
        <v>234</v>
      </c>
      <c r="F5" s="81" t="s">
        <v>235</v>
      </c>
      <c r="G5" s="82">
        <v>0.06</v>
      </c>
      <c r="H5" s="81">
        <v>2005</v>
      </c>
      <c r="I5" s="30" t="s">
        <v>231</v>
      </c>
      <c r="J5" s="21">
        <f t="shared" si="0"/>
        <v>600</v>
      </c>
      <c r="K5" s="21">
        <v>600</v>
      </c>
    </row>
    <row r="6" spans="1:11" ht="18.75" customHeight="1">
      <c r="A6" s="12">
        <v>5</v>
      </c>
      <c r="B6" s="56" t="s">
        <v>236</v>
      </c>
      <c r="C6" s="80" t="s">
        <v>237</v>
      </c>
      <c r="D6" s="28" t="s">
        <v>396</v>
      </c>
      <c r="E6" s="81" t="s">
        <v>238</v>
      </c>
      <c r="F6" s="81" t="s">
        <v>220</v>
      </c>
      <c r="G6" s="82">
        <v>0.5</v>
      </c>
      <c r="H6" s="81">
        <v>2006</v>
      </c>
      <c r="I6" s="30" t="s">
        <v>221</v>
      </c>
      <c r="J6" s="21">
        <f t="shared" si="0"/>
        <v>5000</v>
      </c>
      <c r="K6" s="21">
        <v>5000</v>
      </c>
    </row>
    <row r="7" spans="1:11" ht="18.75" customHeight="1">
      <c r="A7" s="12">
        <v>6</v>
      </c>
      <c r="B7" s="56" t="s">
        <v>239</v>
      </c>
      <c r="C7" s="80" t="s">
        <v>240</v>
      </c>
      <c r="D7" s="28" t="s">
        <v>397</v>
      </c>
      <c r="E7" s="81" t="s">
        <v>241</v>
      </c>
      <c r="F7" s="81" t="s">
        <v>230</v>
      </c>
      <c r="G7" s="82">
        <v>0.48</v>
      </c>
      <c r="H7" s="81">
        <v>2007</v>
      </c>
      <c r="I7" s="30" t="s">
        <v>242</v>
      </c>
      <c r="J7" s="21">
        <f t="shared" si="0"/>
        <v>4800</v>
      </c>
      <c r="K7" s="21">
        <v>4800</v>
      </c>
    </row>
    <row r="8" spans="1:11" ht="18.75" customHeight="1">
      <c r="A8" s="12">
        <v>7</v>
      </c>
      <c r="B8" s="56" t="s">
        <v>243</v>
      </c>
      <c r="C8" s="80" t="s">
        <v>244</v>
      </c>
      <c r="D8" s="83" t="s">
        <v>397</v>
      </c>
      <c r="E8" s="84" t="s">
        <v>245</v>
      </c>
      <c r="F8" s="81" t="s">
        <v>225</v>
      </c>
      <c r="G8" s="82">
        <v>0.035</v>
      </c>
      <c r="H8" s="81">
        <v>2007</v>
      </c>
      <c r="I8" s="30" t="s">
        <v>246</v>
      </c>
      <c r="J8" s="21">
        <f t="shared" si="0"/>
        <v>350.00000000000006</v>
      </c>
      <c r="K8" s="21">
        <v>350</v>
      </c>
    </row>
    <row r="9" spans="1:11" ht="18.75" customHeight="1">
      <c r="A9" s="12">
        <v>8</v>
      </c>
      <c r="B9" s="56" t="s">
        <v>247</v>
      </c>
      <c r="C9" s="80" t="s">
        <v>248</v>
      </c>
      <c r="D9" s="35" t="s">
        <v>398</v>
      </c>
      <c r="E9" s="81" t="s">
        <v>249</v>
      </c>
      <c r="F9" s="81" t="s">
        <v>230</v>
      </c>
      <c r="G9" s="82">
        <v>0.57</v>
      </c>
      <c r="H9" s="81">
        <v>2007</v>
      </c>
      <c r="I9" s="30" t="s">
        <v>250</v>
      </c>
      <c r="J9" s="21">
        <f t="shared" si="0"/>
        <v>5699.999999999999</v>
      </c>
      <c r="K9" s="21">
        <v>5700</v>
      </c>
    </row>
    <row r="10" spans="1:11" s="117" customFormat="1" ht="18.75" customHeight="1">
      <c r="A10" s="110">
        <v>10</v>
      </c>
      <c r="B10" s="111" t="s">
        <v>255</v>
      </c>
      <c r="C10" s="112" t="s">
        <v>256</v>
      </c>
      <c r="D10" s="113" t="s">
        <v>399</v>
      </c>
      <c r="E10" s="114" t="s">
        <v>257</v>
      </c>
      <c r="F10" s="114" t="s">
        <v>220</v>
      </c>
      <c r="G10" s="115">
        <v>0.82</v>
      </c>
      <c r="H10" s="114">
        <v>2008</v>
      </c>
      <c r="I10" s="116"/>
      <c r="J10" s="117">
        <f t="shared" si="0"/>
        <v>8200</v>
      </c>
      <c r="K10" s="117">
        <v>8200</v>
      </c>
    </row>
    <row r="11" spans="1:11" ht="18.75" customHeight="1">
      <c r="A11" s="12">
        <v>11</v>
      </c>
      <c r="B11" s="56" t="s">
        <v>258</v>
      </c>
      <c r="C11" s="80" t="s">
        <v>259</v>
      </c>
      <c r="D11" s="28" t="s">
        <v>400</v>
      </c>
      <c r="E11" s="81" t="s">
        <v>260</v>
      </c>
      <c r="F11" s="81" t="s">
        <v>230</v>
      </c>
      <c r="G11" s="82">
        <v>0.73</v>
      </c>
      <c r="H11" s="81">
        <v>2008</v>
      </c>
      <c r="I11" s="30" t="s">
        <v>261</v>
      </c>
      <c r="J11" s="21">
        <f t="shared" si="0"/>
        <v>7300</v>
      </c>
      <c r="K11" s="21">
        <v>7300</v>
      </c>
    </row>
    <row r="12" spans="1:11" ht="18.75" customHeight="1">
      <c r="A12" s="12">
        <v>12</v>
      </c>
      <c r="B12" s="56" t="s">
        <v>262</v>
      </c>
      <c r="C12" s="80" t="s">
        <v>263</v>
      </c>
      <c r="D12" s="28" t="s">
        <v>401</v>
      </c>
      <c r="E12" s="81" t="s">
        <v>264</v>
      </c>
      <c r="F12" s="81" t="s">
        <v>235</v>
      </c>
      <c r="G12" s="82">
        <v>0.06</v>
      </c>
      <c r="H12" s="81">
        <v>2008</v>
      </c>
      <c r="I12" s="30" t="s">
        <v>265</v>
      </c>
      <c r="J12" s="21">
        <f t="shared" si="0"/>
        <v>600</v>
      </c>
      <c r="K12" s="21">
        <v>600</v>
      </c>
    </row>
    <row r="13" spans="1:11" ht="18.75" customHeight="1">
      <c r="A13" s="12">
        <v>13</v>
      </c>
      <c r="B13" s="56" t="s">
        <v>266</v>
      </c>
      <c r="C13" s="85" t="s">
        <v>267</v>
      </c>
      <c r="D13" s="31" t="s">
        <v>399</v>
      </c>
      <c r="E13" s="86" t="s">
        <v>268</v>
      </c>
      <c r="F13" s="86" t="s">
        <v>230</v>
      </c>
      <c r="G13" s="87">
        <v>1.21</v>
      </c>
      <c r="H13" s="86">
        <v>2008</v>
      </c>
      <c r="I13" s="34" t="s">
        <v>269</v>
      </c>
      <c r="J13" s="21">
        <f t="shared" si="0"/>
        <v>12100</v>
      </c>
      <c r="K13" s="21">
        <v>12100</v>
      </c>
    </row>
    <row r="14" spans="1:11" ht="18.75" customHeight="1">
      <c r="A14" s="12">
        <v>14</v>
      </c>
      <c r="B14" s="56" t="s">
        <v>270</v>
      </c>
      <c r="C14" s="88" t="s">
        <v>271</v>
      </c>
      <c r="D14" s="35" t="s">
        <v>402</v>
      </c>
      <c r="E14" s="89" t="s">
        <v>272</v>
      </c>
      <c r="F14" s="90" t="s">
        <v>230</v>
      </c>
      <c r="G14" s="91">
        <v>0.38</v>
      </c>
      <c r="H14" s="90">
        <v>2010</v>
      </c>
      <c r="I14" s="38" t="s">
        <v>273</v>
      </c>
      <c r="J14" s="21">
        <f t="shared" si="0"/>
        <v>3800</v>
      </c>
      <c r="K14" s="21">
        <v>3800</v>
      </c>
    </row>
    <row r="15" spans="1:11" ht="18.75" customHeight="1">
      <c r="A15" s="12">
        <v>15</v>
      </c>
      <c r="B15" s="56" t="s">
        <v>274</v>
      </c>
      <c r="C15" s="80" t="s">
        <v>275</v>
      </c>
      <c r="D15" s="28" t="s">
        <v>403</v>
      </c>
      <c r="E15" s="90" t="s">
        <v>276</v>
      </c>
      <c r="F15" s="81" t="s">
        <v>220</v>
      </c>
      <c r="G15" s="82">
        <v>1.75</v>
      </c>
      <c r="H15" s="81">
        <v>2015</v>
      </c>
      <c r="I15" s="30"/>
      <c r="J15" s="21">
        <f t="shared" si="0"/>
        <v>17500</v>
      </c>
      <c r="K15" s="21">
        <v>17500</v>
      </c>
    </row>
    <row r="16" spans="1:11" ht="18.75" customHeight="1" thickBot="1">
      <c r="A16" s="13">
        <v>16</v>
      </c>
      <c r="B16" s="54" t="s">
        <v>277</v>
      </c>
      <c r="C16" s="92" t="s">
        <v>278</v>
      </c>
      <c r="D16" s="42" t="s">
        <v>190</v>
      </c>
      <c r="E16" s="93" t="s">
        <v>279</v>
      </c>
      <c r="F16" s="93" t="s">
        <v>220</v>
      </c>
      <c r="G16" s="94">
        <v>5</v>
      </c>
      <c r="H16" s="93">
        <v>2015</v>
      </c>
      <c r="I16" s="25" t="s">
        <v>111</v>
      </c>
      <c r="J16" s="21">
        <f t="shared" si="0"/>
        <v>50000</v>
      </c>
      <c r="K16" s="21">
        <v>50000</v>
      </c>
    </row>
    <row r="17" spans="1:11" ht="18.75" customHeight="1" thickBot="1">
      <c r="A17" s="13"/>
      <c r="B17" s="54" t="s">
        <v>433</v>
      </c>
      <c r="C17" s="92" t="s">
        <v>434</v>
      </c>
      <c r="D17" s="42" t="s">
        <v>435</v>
      </c>
      <c r="E17" s="93"/>
      <c r="F17" s="93"/>
      <c r="G17" s="94"/>
      <c r="H17" s="93"/>
      <c r="I17" s="25"/>
      <c r="J17" s="21">
        <f t="shared" si="0"/>
        <v>0</v>
      </c>
      <c r="K17" s="21">
        <v>0</v>
      </c>
    </row>
    <row r="18" spans="1:11" ht="18.75" customHeight="1">
      <c r="A18" s="12">
        <v>17</v>
      </c>
      <c r="B18" s="26" t="s">
        <v>112</v>
      </c>
      <c r="C18" s="80" t="s">
        <v>280</v>
      </c>
      <c r="D18" s="28" t="s">
        <v>191</v>
      </c>
      <c r="E18" s="81" t="s">
        <v>281</v>
      </c>
      <c r="F18" s="81" t="s">
        <v>220</v>
      </c>
      <c r="G18" s="82">
        <v>0.5909</v>
      </c>
      <c r="H18" s="81">
        <v>2008</v>
      </c>
      <c r="I18" s="30" t="s">
        <v>282</v>
      </c>
      <c r="J18" s="21">
        <f t="shared" si="0"/>
        <v>5909</v>
      </c>
      <c r="K18" s="21">
        <v>5909</v>
      </c>
    </row>
    <row r="19" spans="1:11" ht="18.75" customHeight="1">
      <c r="A19" s="12">
        <v>18</v>
      </c>
      <c r="B19" s="26" t="s">
        <v>116</v>
      </c>
      <c r="C19" s="80" t="s">
        <v>283</v>
      </c>
      <c r="D19" s="28" t="s">
        <v>404</v>
      </c>
      <c r="E19" s="81" t="s">
        <v>284</v>
      </c>
      <c r="F19" s="81" t="s">
        <v>230</v>
      </c>
      <c r="G19" s="82">
        <v>0.5</v>
      </c>
      <c r="H19" s="81">
        <v>2012</v>
      </c>
      <c r="I19" s="30"/>
      <c r="J19" s="21">
        <f t="shared" si="0"/>
        <v>5000</v>
      </c>
      <c r="K19" s="21">
        <v>5000</v>
      </c>
    </row>
    <row r="20" spans="1:11" ht="18.75" customHeight="1">
      <c r="A20" s="14">
        <v>19</v>
      </c>
      <c r="B20" s="32" t="s">
        <v>285</v>
      </c>
      <c r="C20" s="85" t="s">
        <v>286</v>
      </c>
      <c r="D20" s="31" t="s">
        <v>405</v>
      </c>
      <c r="E20" s="86" t="s">
        <v>287</v>
      </c>
      <c r="F20" s="86" t="s">
        <v>230</v>
      </c>
      <c r="G20" s="87">
        <v>0.5</v>
      </c>
      <c r="H20" s="86">
        <v>2015</v>
      </c>
      <c r="I20" s="34"/>
      <c r="J20" s="21">
        <f t="shared" si="0"/>
        <v>5000</v>
      </c>
      <c r="K20" s="21">
        <v>5000</v>
      </c>
    </row>
    <row r="21" spans="1:11" ht="18.75" customHeight="1">
      <c r="A21" s="12">
        <v>20</v>
      </c>
      <c r="B21" s="26" t="s">
        <v>120</v>
      </c>
      <c r="C21" s="80" t="s">
        <v>288</v>
      </c>
      <c r="D21" s="28" t="s">
        <v>406</v>
      </c>
      <c r="E21" s="81" t="s">
        <v>289</v>
      </c>
      <c r="F21" s="81" t="s">
        <v>230</v>
      </c>
      <c r="G21" s="82">
        <v>0.45</v>
      </c>
      <c r="H21" s="81">
        <v>2010</v>
      </c>
      <c r="I21" s="30"/>
      <c r="J21" s="21">
        <f t="shared" si="0"/>
        <v>4500</v>
      </c>
      <c r="K21" s="21">
        <v>4500</v>
      </c>
    </row>
    <row r="22" spans="1:11" ht="18.75" customHeight="1">
      <c r="A22" s="14">
        <v>21</v>
      </c>
      <c r="B22" s="32" t="s">
        <v>290</v>
      </c>
      <c r="C22" s="85" t="s">
        <v>291</v>
      </c>
      <c r="D22" s="31" t="s">
        <v>407</v>
      </c>
      <c r="E22" s="86" t="s">
        <v>292</v>
      </c>
      <c r="F22" s="86" t="s">
        <v>230</v>
      </c>
      <c r="G22" s="87">
        <v>0.24</v>
      </c>
      <c r="H22" s="86">
        <v>2013</v>
      </c>
      <c r="I22" s="34"/>
      <c r="J22" s="21">
        <f t="shared" si="0"/>
        <v>2400</v>
      </c>
      <c r="K22" s="21">
        <v>2400</v>
      </c>
    </row>
    <row r="23" spans="1:11" ht="18.75" customHeight="1">
      <c r="A23" s="14">
        <v>22</v>
      </c>
      <c r="B23" s="26" t="s">
        <v>124</v>
      </c>
      <c r="C23" s="80" t="s">
        <v>293</v>
      </c>
      <c r="D23" s="28" t="s">
        <v>408</v>
      </c>
      <c r="E23" s="81" t="s">
        <v>294</v>
      </c>
      <c r="F23" s="81" t="s">
        <v>230</v>
      </c>
      <c r="G23" s="82">
        <v>1.3</v>
      </c>
      <c r="H23" s="81">
        <v>2007</v>
      </c>
      <c r="I23" s="30" t="s">
        <v>295</v>
      </c>
      <c r="J23" s="21">
        <f t="shared" si="0"/>
        <v>13000</v>
      </c>
      <c r="K23" s="21">
        <v>13000</v>
      </c>
    </row>
    <row r="24" spans="1:11" ht="18.75" customHeight="1">
      <c r="A24" s="67">
        <v>23</v>
      </c>
      <c r="B24" s="32" t="s">
        <v>129</v>
      </c>
      <c r="C24" s="85" t="s">
        <v>296</v>
      </c>
      <c r="D24" s="95" t="s">
        <v>409</v>
      </c>
      <c r="E24" s="86" t="s">
        <v>297</v>
      </c>
      <c r="F24" s="86" t="s">
        <v>220</v>
      </c>
      <c r="G24" s="87">
        <v>2</v>
      </c>
      <c r="H24" s="86">
        <v>2008</v>
      </c>
      <c r="I24" s="34" t="s">
        <v>298</v>
      </c>
      <c r="J24" s="21">
        <f t="shared" si="0"/>
        <v>20000</v>
      </c>
      <c r="K24" s="21">
        <v>20000</v>
      </c>
    </row>
    <row r="25" spans="1:11" ht="18.75" customHeight="1">
      <c r="A25" s="14">
        <v>24</v>
      </c>
      <c r="B25" s="36" t="s">
        <v>299</v>
      </c>
      <c r="C25" s="88" t="s">
        <v>300</v>
      </c>
      <c r="D25" s="35" t="s">
        <v>410</v>
      </c>
      <c r="E25" s="90" t="s">
        <v>301</v>
      </c>
      <c r="F25" s="90" t="s">
        <v>230</v>
      </c>
      <c r="G25" s="91">
        <v>1</v>
      </c>
      <c r="H25" s="90">
        <v>2010</v>
      </c>
      <c r="I25" s="38" t="s">
        <v>302</v>
      </c>
      <c r="J25" s="21">
        <f t="shared" si="0"/>
        <v>10000</v>
      </c>
      <c r="K25" s="21">
        <v>10000</v>
      </c>
    </row>
    <row r="26" spans="1:11" ht="18.75" customHeight="1">
      <c r="A26" s="12">
        <v>25</v>
      </c>
      <c r="B26" s="26" t="s">
        <v>134</v>
      </c>
      <c r="C26" s="80" t="s">
        <v>303</v>
      </c>
      <c r="D26" s="28" t="s">
        <v>411</v>
      </c>
      <c r="E26" s="81" t="s">
        <v>304</v>
      </c>
      <c r="F26" s="81" t="s">
        <v>220</v>
      </c>
      <c r="G26" s="82">
        <v>1</v>
      </c>
      <c r="H26" s="81">
        <v>2008</v>
      </c>
      <c r="I26" s="30" t="s">
        <v>305</v>
      </c>
      <c r="J26" s="21">
        <f t="shared" si="0"/>
        <v>10000</v>
      </c>
      <c r="K26" s="21">
        <v>10000</v>
      </c>
    </row>
    <row r="27" spans="1:11" ht="18.75" customHeight="1">
      <c r="A27" s="14">
        <v>26</v>
      </c>
      <c r="B27" s="26" t="s">
        <v>137</v>
      </c>
      <c r="C27" s="80" t="s">
        <v>306</v>
      </c>
      <c r="D27" s="28" t="s">
        <v>411</v>
      </c>
      <c r="E27" s="81" t="s">
        <v>307</v>
      </c>
      <c r="F27" s="81" t="s">
        <v>220</v>
      </c>
      <c r="G27" s="82">
        <v>0.9</v>
      </c>
      <c r="H27" s="81">
        <v>2012</v>
      </c>
      <c r="I27" s="30" t="s">
        <v>308</v>
      </c>
      <c r="J27" s="21">
        <f t="shared" si="0"/>
        <v>9000</v>
      </c>
      <c r="K27" s="21">
        <v>9000</v>
      </c>
    </row>
    <row r="28" spans="1:11" ht="18.75" customHeight="1">
      <c r="A28" s="14"/>
      <c r="B28" s="26"/>
      <c r="C28" s="80" t="s">
        <v>432</v>
      </c>
      <c r="D28" s="28" t="s">
        <v>194</v>
      </c>
      <c r="E28" s="81"/>
      <c r="F28" s="81"/>
      <c r="G28" s="82"/>
      <c r="H28" s="81"/>
      <c r="I28" s="30"/>
      <c r="J28" s="21">
        <f t="shared" si="0"/>
        <v>0</v>
      </c>
      <c r="K28" s="21">
        <v>0</v>
      </c>
    </row>
    <row r="29" spans="1:11" ht="18.75" customHeight="1">
      <c r="A29" s="69">
        <v>28</v>
      </c>
      <c r="B29" s="56" t="s">
        <v>157</v>
      </c>
      <c r="C29" s="99" t="s">
        <v>312</v>
      </c>
      <c r="D29" s="57" t="s">
        <v>412</v>
      </c>
      <c r="E29" s="100" t="s">
        <v>313</v>
      </c>
      <c r="F29" s="100" t="s">
        <v>230</v>
      </c>
      <c r="G29" s="101">
        <v>2.71</v>
      </c>
      <c r="H29" s="100">
        <v>2010</v>
      </c>
      <c r="I29" s="53" t="s">
        <v>314</v>
      </c>
      <c r="J29" s="21">
        <f t="shared" si="0"/>
        <v>27100</v>
      </c>
      <c r="K29" s="21">
        <v>27100</v>
      </c>
    </row>
    <row r="30" spans="1:11" ht="18.75" customHeight="1" thickBot="1">
      <c r="A30" s="68">
        <v>29</v>
      </c>
      <c r="B30" s="54" t="s">
        <v>315</v>
      </c>
      <c r="C30" s="96" t="s">
        <v>316</v>
      </c>
      <c r="D30" s="59" t="s">
        <v>413</v>
      </c>
      <c r="E30" s="97" t="s">
        <v>317</v>
      </c>
      <c r="F30" s="97" t="s">
        <v>230</v>
      </c>
      <c r="G30" s="98">
        <v>2.56</v>
      </c>
      <c r="H30" s="97">
        <v>2010</v>
      </c>
      <c r="I30" s="55" t="s">
        <v>318</v>
      </c>
      <c r="J30" s="21">
        <f t="shared" si="0"/>
        <v>25600</v>
      </c>
      <c r="K30" s="21">
        <v>25600</v>
      </c>
    </row>
    <row r="31" spans="1:11" ht="18.75" customHeight="1">
      <c r="A31" s="69">
        <v>30</v>
      </c>
      <c r="B31" s="56" t="s">
        <v>319</v>
      </c>
      <c r="C31" s="99" t="s">
        <v>320</v>
      </c>
      <c r="D31" s="57" t="s">
        <v>412</v>
      </c>
      <c r="E31" s="100" t="s">
        <v>321</v>
      </c>
      <c r="F31" s="100" t="s">
        <v>235</v>
      </c>
      <c r="G31" s="101">
        <v>1.27</v>
      </c>
      <c r="H31" s="100">
        <v>2010</v>
      </c>
      <c r="I31" s="53" t="s">
        <v>322</v>
      </c>
      <c r="J31" s="21">
        <f t="shared" si="0"/>
        <v>12700</v>
      </c>
      <c r="K31" s="21">
        <v>12700</v>
      </c>
    </row>
    <row r="32" spans="1:11" ht="18.75" customHeight="1">
      <c r="A32" s="69">
        <v>31</v>
      </c>
      <c r="B32" s="56" t="s">
        <v>323</v>
      </c>
      <c r="C32" s="99" t="s">
        <v>324</v>
      </c>
      <c r="D32" s="57" t="s">
        <v>413</v>
      </c>
      <c r="E32" s="100" t="s">
        <v>325</v>
      </c>
      <c r="F32" s="100" t="s">
        <v>220</v>
      </c>
      <c r="G32" s="101">
        <v>5.91</v>
      </c>
      <c r="H32" s="100">
        <v>2010</v>
      </c>
      <c r="I32" s="53" t="s">
        <v>314</v>
      </c>
      <c r="J32" s="21">
        <f t="shared" si="0"/>
        <v>59100</v>
      </c>
      <c r="K32" s="21">
        <v>59100</v>
      </c>
    </row>
    <row r="33" spans="1:11" ht="18.75" customHeight="1">
      <c r="A33" s="69">
        <v>32</v>
      </c>
      <c r="B33" s="56" t="s">
        <v>326</v>
      </c>
      <c r="C33" s="99" t="s">
        <v>327</v>
      </c>
      <c r="D33" s="57" t="s">
        <v>414</v>
      </c>
      <c r="E33" s="100" t="s">
        <v>328</v>
      </c>
      <c r="F33" s="100" t="s">
        <v>235</v>
      </c>
      <c r="G33" s="101">
        <v>1</v>
      </c>
      <c r="H33" s="100">
        <v>2010</v>
      </c>
      <c r="I33" s="53" t="s">
        <v>329</v>
      </c>
      <c r="J33" s="21">
        <f t="shared" si="0"/>
        <v>10000</v>
      </c>
      <c r="K33" s="21">
        <v>10000</v>
      </c>
    </row>
    <row r="34" spans="1:11" ht="18.75" customHeight="1">
      <c r="A34" s="69">
        <v>33</v>
      </c>
      <c r="B34" s="56" t="s">
        <v>330</v>
      </c>
      <c r="C34" s="99" t="s">
        <v>331</v>
      </c>
      <c r="D34" s="57" t="s">
        <v>415</v>
      </c>
      <c r="E34" s="100" t="s">
        <v>332</v>
      </c>
      <c r="F34" s="100" t="s">
        <v>235</v>
      </c>
      <c r="G34" s="101">
        <v>0.5</v>
      </c>
      <c r="H34" s="100">
        <v>2010</v>
      </c>
      <c r="I34" s="53" t="s">
        <v>333</v>
      </c>
      <c r="J34" s="21">
        <f t="shared" si="0"/>
        <v>5000</v>
      </c>
      <c r="K34" s="21">
        <v>5000</v>
      </c>
    </row>
    <row r="35" spans="1:11" ht="18.75" customHeight="1">
      <c r="A35" s="69">
        <v>34</v>
      </c>
      <c r="B35" s="56" t="s">
        <v>334</v>
      </c>
      <c r="C35" s="99" t="s">
        <v>335</v>
      </c>
      <c r="D35" s="57" t="s">
        <v>416</v>
      </c>
      <c r="E35" s="100" t="s">
        <v>336</v>
      </c>
      <c r="F35" s="100" t="s">
        <v>230</v>
      </c>
      <c r="G35" s="101">
        <v>2.16</v>
      </c>
      <c r="H35" s="100">
        <v>2012</v>
      </c>
      <c r="I35" s="53" t="s">
        <v>337</v>
      </c>
      <c r="J35" s="21">
        <f t="shared" si="0"/>
        <v>21600</v>
      </c>
      <c r="K35" s="21">
        <v>21600</v>
      </c>
    </row>
    <row r="36" spans="1:11" ht="18.75" customHeight="1">
      <c r="A36" s="69">
        <v>35</v>
      </c>
      <c r="B36" s="56" t="s">
        <v>338</v>
      </c>
      <c r="C36" s="99" t="s">
        <v>339</v>
      </c>
      <c r="D36" s="57" t="s">
        <v>417</v>
      </c>
      <c r="E36" s="100" t="s">
        <v>340</v>
      </c>
      <c r="F36" s="100" t="s">
        <v>230</v>
      </c>
      <c r="G36" s="101">
        <v>4.2</v>
      </c>
      <c r="H36" s="100">
        <v>2015</v>
      </c>
      <c r="I36" s="53" t="s">
        <v>341</v>
      </c>
      <c r="J36" s="21">
        <f t="shared" si="0"/>
        <v>42000</v>
      </c>
      <c r="K36" s="21">
        <v>42000</v>
      </c>
    </row>
    <row r="37" spans="1:11" ht="18.75" customHeight="1">
      <c r="A37" s="69">
        <v>36</v>
      </c>
      <c r="B37" s="56" t="s">
        <v>342</v>
      </c>
      <c r="C37" s="99" t="s">
        <v>343</v>
      </c>
      <c r="D37" s="57" t="s">
        <v>418</v>
      </c>
      <c r="E37" s="100" t="s">
        <v>344</v>
      </c>
      <c r="F37" s="100" t="s">
        <v>235</v>
      </c>
      <c r="G37" s="101">
        <v>1.3</v>
      </c>
      <c r="H37" s="100">
        <v>2020</v>
      </c>
      <c r="I37" s="53" t="s">
        <v>345</v>
      </c>
      <c r="J37" s="21">
        <f t="shared" si="0"/>
        <v>13000</v>
      </c>
      <c r="K37" s="21">
        <v>13000</v>
      </c>
    </row>
    <row r="38" spans="1:11" ht="18.75" customHeight="1">
      <c r="A38" s="69">
        <v>37</v>
      </c>
      <c r="B38" s="26" t="s">
        <v>161</v>
      </c>
      <c r="C38" s="80" t="s">
        <v>346</v>
      </c>
      <c r="D38" s="28" t="s">
        <v>201</v>
      </c>
      <c r="E38" s="81" t="s">
        <v>347</v>
      </c>
      <c r="F38" s="81" t="s">
        <v>230</v>
      </c>
      <c r="G38" s="82">
        <v>0.2</v>
      </c>
      <c r="H38" s="81">
        <v>2010</v>
      </c>
      <c r="I38" s="30"/>
      <c r="J38" s="21">
        <f t="shared" si="0"/>
        <v>2000</v>
      </c>
      <c r="K38" s="21">
        <v>2000</v>
      </c>
    </row>
    <row r="39" spans="1:11" ht="18.75" customHeight="1">
      <c r="A39" s="69">
        <v>38</v>
      </c>
      <c r="B39" s="26" t="s">
        <v>348</v>
      </c>
      <c r="C39" s="80" t="s">
        <v>349</v>
      </c>
      <c r="D39" s="28" t="s">
        <v>419</v>
      </c>
      <c r="E39" s="81" t="s">
        <v>350</v>
      </c>
      <c r="F39" s="81" t="s">
        <v>235</v>
      </c>
      <c r="G39" s="82">
        <v>0.2</v>
      </c>
      <c r="H39" s="81">
        <v>2015</v>
      </c>
      <c r="I39" s="30"/>
      <c r="J39" s="21">
        <f t="shared" si="0"/>
        <v>2000</v>
      </c>
      <c r="K39" s="21">
        <v>2000</v>
      </c>
    </row>
    <row r="40" spans="1:11" ht="18.75" customHeight="1">
      <c r="A40" s="69">
        <v>39</v>
      </c>
      <c r="B40" s="26" t="s">
        <v>351</v>
      </c>
      <c r="C40" s="80" t="s">
        <v>352</v>
      </c>
      <c r="D40" s="28" t="s">
        <v>420</v>
      </c>
      <c r="E40" s="81" t="s">
        <v>353</v>
      </c>
      <c r="F40" s="81" t="s">
        <v>235</v>
      </c>
      <c r="G40" s="82">
        <v>0.2</v>
      </c>
      <c r="H40" s="81">
        <v>2018</v>
      </c>
      <c r="I40" s="30" t="s">
        <v>354</v>
      </c>
      <c r="J40" s="21">
        <f t="shared" si="0"/>
        <v>2000</v>
      </c>
      <c r="K40" s="21">
        <v>2000</v>
      </c>
    </row>
    <row r="41" spans="1:11" ht="18.75" customHeight="1">
      <c r="A41" s="69">
        <v>40</v>
      </c>
      <c r="B41" s="26" t="s">
        <v>355</v>
      </c>
      <c r="C41" s="80" t="s">
        <v>356</v>
      </c>
      <c r="D41" s="28" t="s">
        <v>421</v>
      </c>
      <c r="E41" s="81" t="s">
        <v>357</v>
      </c>
      <c r="F41" s="81" t="s">
        <v>235</v>
      </c>
      <c r="G41" s="82">
        <v>0.2</v>
      </c>
      <c r="H41" s="81">
        <v>2020</v>
      </c>
      <c r="I41" s="30"/>
      <c r="J41" s="21">
        <f t="shared" si="0"/>
        <v>2000</v>
      </c>
      <c r="K41" s="21">
        <v>2000</v>
      </c>
    </row>
    <row r="42" spans="1:11" ht="18.75" customHeight="1">
      <c r="A42" s="69">
        <v>41</v>
      </c>
      <c r="B42" s="26" t="s">
        <v>358</v>
      </c>
      <c r="C42" s="80" t="s">
        <v>359</v>
      </c>
      <c r="D42" s="28" t="s">
        <v>422</v>
      </c>
      <c r="E42" s="81" t="s">
        <v>360</v>
      </c>
      <c r="F42" s="81" t="s">
        <v>230</v>
      </c>
      <c r="G42" s="82">
        <v>2</v>
      </c>
      <c r="H42" s="81">
        <v>2006</v>
      </c>
      <c r="I42" s="30" t="s">
        <v>361</v>
      </c>
      <c r="J42" s="21">
        <f t="shared" si="0"/>
        <v>20000</v>
      </c>
      <c r="K42" s="21">
        <v>20000</v>
      </c>
    </row>
    <row r="43" spans="1:11" ht="18.75" customHeight="1">
      <c r="A43" s="69">
        <v>42</v>
      </c>
      <c r="B43" s="26" t="s">
        <v>362</v>
      </c>
      <c r="C43" s="80" t="s">
        <v>363</v>
      </c>
      <c r="D43" s="28" t="s">
        <v>423</v>
      </c>
      <c r="E43" s="81" t="s">
        <v>364</v>
      </c>
      <c r="F43" s="81" t="s">
        <v>230</v>
      </c>
      <c r="G43" s="82">
        <v>2</v>
      </c>
      <c r="H43" s="81">
        <v>2012</v>
      </c>
      <c r="I43" s="30" t="s">
        <v>365</v>
      </c>
      <c r="J43" s="21">
        <f t="shared" si="0"/>
        <v>20000</v>
      </c>
      <c r="K43" s="21">
        <v>20000</v>
      </c>
    </row>
    <row r="44" spans="1:11" ht="18.75" customHeight="1">
      <c r="A44" s="12">
        <v>43</v>
      </c>
      <c r="B44" s="26" t="s">
        <v>172</v>
      </c>
      <c r="C44" s="80" t="s">
        <v>366</v>
      </c>
      <c r="D44" s="28" t="s">
        <v>207</v>
      </c>
      <c r="E44" s="81" t="s">
        <v>367</v>
      </c>
      <c r="F44" s="81" t="s">
        <v>220</v>
      </c>
      <c r="G44" s="82">
        <v>0.5</v>
      </c>
      <c r="H44" s="81">
        <v>2009</v>
      </c>
      <c r="I44" s="30"/>
      <c r="J44" s="21">
        <f t="shared" si="0"/>
        <v>5000</v>
      </c>
      <c r="K44" s="21">
        <v>5000</v>
      </c>
    </row>
    <row r="45" spans="1:11" ht="18.75" customHeight="1">
      <c r="A45" s="12">
        <v>44</v>
      </c>
      <c r="B45" s="26" t="s">
        <v>175</v>
      </c>
      <c r="C45" s="80" t="s">
        <v>368</v>
      </c>
      <c r="D45" s="28" t="s">
        <v>207</v>
      </c>
      <c r="E45" s="81" t="s">
        <v>369</v>
      </c>
      <c r="F45" s="81" t="s">
        <v>220</v>
      </c>
      <c r="G45" s="82">
        <v>0.5</v>
      </c>
      <c r="H45" s="81">
        <v>2010</v>
      </c>
      <c r="I45" s="30"/>
      <c r="J45" s="21">
        <f t="shared" si="0"/>
        <v>5000</v>
      </c>
      <c r="K45" s="21">
        <v>5000</v>
      </c>
    </row>
    <row r="46" spans="1:11" ht="18.75" customHeight="1">
      <c r="A46" s="12">
        <v>45</v>
      </c>
      <c r="B46" s="26" t="s">
        <v>178</v>
      </c>
      <c r="C46" s="80" t="s">
        <v>370</v>
      </c>
      <c r="D46" s="28" t="s">
        <v>424</v>
      </c>
      <c r="E46" s="81" t="s">
        <v>371</v>
      </c>
      <c r="F46" s="81" t="s">
        <v>230</v>
      </c>
      <c r="G46" s="82">
        <v>0.2</v>
      </c>
      <c r="H46" s="81">
        <v>2010</v>
      </c>
      <c r="I46" s="30"/>
      <c r="J46" s="21">
        <f t="shared" si="0"/>
        <v>2000</v>
      </c>
      <c r="K46" s="21">
        <v>2000</v>
      </c>
    </row>
    <row r="47" spans="1:11" ht="18.75" customHeight="1">
      <c r="A47" s="12">
        <v>46</v>
      </c>
      <c r="B47" s="26" t="s">
        <v>372</v>
      </c>
      <c r="C47" s="80" t="s">
        <v>373</v>
      </c>
      <c r="D47" s="28" t="s">
        <v>425</v>
      </c>
      <c r="E47" s="81" t="s">
        <v>374</v>
      </c>
      <c r="F47" s="81" t="s">
        <v>230</v>
      </c>
      <c r="G47" s="82">
        <v>0.2</v>
      </c>
      <c r="H47" s="81">
        <v>2011</v>
      </c>
      <c r="I47" s="30"/>
      <c r="J47" s="21">
        <f t="shared" si="0"/>
        <v>2000</v>
      </c>
      <c r="K47" s="21">
        <v>2000</v>
      </c>
    </row>
    <row r="48" spans="1:11" ht="18.75" customHeight="1">
      <c r="A48" s="12">
        <v>47</v>
      </c>
      <c r="B48" s="26" t="s">
        <v>375</v>
      </c>
      <c r="C48" s="80" t="s">
        <v>376</v>
      </c>
      <c r="D48" s="28" t="s">
        <v>426</v>
      </c>
      <c r="E48" s="81" t="s">
        <v>377</v>
      </c>
      <c r="F48" s="81" t="s">
        <v>230</v>
      </c>
      <c r="G48" s="82">
        <v>0.2</v>
      </c>
      <c r="H48" s="81">
        <v>2012</v>
      </c>
      <c r="I48" s="30"/>
      <c r="J48" s="21">
        <f t="shared" si="0"/>
        <v>2000</v>
      </c>
      <c r="K48" s="21">
        <v>2000</v>
      </c>
    </row>
    <row r="49" spans="1:11" ht="18.75" customHeight="1">
      <c r="A49" s="12">
        <v>48</v>
      </c>
      <c r="B49" s="26" t="s">
        <v>378</v>
      </c>
      <c r="C49" s="80" t="s">
        <v>379</v>
      </c>
      <c r="D49" s="28" t="s">
        <v>427</v>
      </c>
      <c r="E49" s="81" t="s">
        <v>380</v>
      </c>
      <c r="F49" s="81" t="s">
        <v>230</v>
      </c>
      <c r="G49" s="82">
        <v>0.2</v>
      </c>
      <c r="H49" s="81">
        <v>2013</v>
      </c>
      <c r="I49" s="30"/>
      <c r="J49" s="21">
        <f t="shared" si="0"/>
        <v>2000</v>
      </c>
      <c r="K49" s="21">
        <v>2000</v>
      </c>
    </row>
    <row r="50" spans="1:11" ht="18.75" customHeight="1">
      <c r="A50" s="12">
        <v>49</v>
      </c>
      <c r="B50" s="26" t="s">
        <v>381</v>
      </c>
      <c r="C50" s="80" t="s">
        <v>382</v>
      </c>
      <c r="D50" s="28" t="s">
        <v>428</v>
      </c>
      <c r="E50" s="81" t="s">
        <v>383</v>
      </c>
      <c r="F50" s="81" t="s">
        <v>230</v>
      </c>
      <c r="G50" s="82">
        <v>0.2</v>
      </c>
      <c r="H50" s="81">
        <v>2014</v>
      </c>
      <c r="I50" s="30"/>
      <c r="J50" s="21">
        <f t="shared" si="0"/>
        <v>2000</v>
      </c>
      <c r="K50" s="21">
        <v>2000</v>
      </c>
    </row>
    <row r="51" spans="1:11" ht="18.75" customHeight="1">
      <c r="A51" s="12">
        <v>50</v>
      </c>
      <c r="B51" s="32" t="s">
        <v>384</v>
      </c>
      <c r="C51" s="85" t="s">
        <v>385</v>
      </c>
      <c r="D51" s="31" t="s">
        <v>429</v>
      </c>
      <c r="E51" s="86" t="s">
        <v>386</v>
      </c>
      <c r="F51" s="86" t="s">
        <v>230</v>
      </c>
      <c r="G51" s="87">
        <v>0.2</v>
      </c>
      <c r="H51" s="86">
        <v>2015</v>
      </c>
      <c r="I51" s="34"/>
      <c r="J51" s="21">
        <f t="shared" si="0"/>
        <v>2000</v>
      </c>
      <c r="K51" s="21">
        <v>2000</v>
      </c>
    </row>
    <row r="52" spans="1:11" ht="18.75" customHeight="1">
      <c r="A52" s="12">
        <v>51</v>
      </c>
      <c r="B52" s="26" t="s">
        <v>181</v>
      </c>
      <c r="C52" s="102" t="s">
        <v>387</v>
      </c>
      <c r="D52" s="95" t="s">
        <v>205</v>
      </c>
      <c r="E52" s="86" t="s">
        <v>388</v>
      </c>
      <c r="F52" s="86" t="s">
        <v>235</v>
      </c>
      <c r="G52" s="82">
        <v>2</v>
      </c>
      <c r="H52" s="86">
        <v>2009</v>
      </c>
      <c r="I52" s="30"/>
      <c r="J52" s="21">
        <f t="shared" si="0"/>
        <v>20000</v>
      </c>
      <c r="K52" s="21">
        <v>20000</v>
      </c>
    </row>
    <row r="53" spans="1:11" ht="18.75" customHeight="1">
      <c r="A53" s="12">
        <v>52</v>
      </c>
      <c r="B53" s="26" t="s">
        <v>389</v>
      </c>
      <c r="C53" s="103" t="s">
        <v>390</v>
      </c>
      <c r="D53" s="104" t="s">
        <v>430</v>
      </c>
      <c r="E53" s="89" t="s">
        <v>391</v>
      </c>
      <c r="F53" s="89" t="s">
        <v>235</v>
      </c>
      <c r="G53" s="87">
        <v>3</v>
      </c>
      <c r="H53" s="89">
        <v>2015</v>
      </c>
      <c r="I53" s="34"/>
      <c r="J53" s="21">
        <f t="shared" si="0"/>
        <v>30000</v>
      </c>
      <c r="K53" s="21">
        <v>30000</v>
      </c>
    </row>
    <row r="54" spans="1:11" ht="18.75" customHeight="1" thickBot="1">
      <c r="A54" s="16">
        <v>53</v>
      </c>
      <c r="B54" s="60" t="s">
        <v>392</v>
      </c>
      <c r="C54" s="105" t="s">
        <v>393</v>
      </c>
      <c r="D54" s="106" t="s">
        <v>431</v>
      </c>
      <c r="E54" s="107" t="s">
        <v>394</v>
      </c>
      <c r="F54" s="107" t="s">
        <v>235</v>
      </c>
      <c r="G54" s="108">
        <v>4</v>
      </c>
      <c r="H54" s="107">
        <v>2012</v>
      </c>
      <c r="I54" s="109"/>
      <c r="J54" s="21">
        <f t="shared" si="0"/>
        <v>40000</v>
      </c>
      <c r="K54" s="21">
        <v>40000</v>
      </c>
    </row>
    <row r="55" ht="18.75" customHeight="1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0.28125" style="1" customWidth="1"/>
    <col min="3" max="3" width="44.8515625" style="1" customWidth="1"/>
    <col min="4" max="4" width="9.140625" style="1" customWidth="1"/>
    <col min="5" max="5" width="29.57421875" style="2" customWidth="1"/>
    <col min="6" max="7" width="9.140625" style="1" customWidth="1"/>
    <col min="8" max="8" width="9.140625" style="2" customWidth="1"/>
    <col min="9" max="16384" width="9.140625" style="1" customWidth="1"/>
  </cols>
  <sheetData>
    <row r="1" ht="12.75">
      <c r="I1" s="3" t="s">
        <v>43</v>
      </c>
    </row>
    <row r="2" spans="1:10" ht="15.75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5.75">
      <c r="A3" s="172" t="s">
        <v>42</v>
      </c>
      <c r="B3" s="172"/>
      <c r="C3" s="172"/>
      <c r="D3" s="172"/>
      <c r="E3" s="172"/>
      <c r="F3" s="172"/>
      <c r="G3" s="172"/>
      <c r="H3" s="172"/>
      <c r="I3" s="172"/>
      <c r="J3" s="172"/>
    </row>
    <row r="5" spans="1:10" ht="48" customHeight="1">
      <c r="A5" s="171" t="s">
        <v>2</v>
      </c>
      <c r="B5" s="170" t="s">
        <v>48</v>
      </c>
      <c r="C5" s="171" t="s">
        <v>4</v>
      </c>
      <c r="D5" s="170" t="s">
        <v>44</v>
      </c>
      <c r="E5" s="173" t="s">
        <v>45</v>
      </c>
      <c r="F5" s="170" t="s">
        <v>7</v>
      </c>
      <c r="G5" s="170" t="s">
        <v>8</v>
      </c>
      <c r="H5" s="173" t="s">
        <v>438</v>
      </c>
      <c r="I5" s="170" t="s">
        <v>10</v>
      </c>
      <c r="J5" s="170"/>
    </row>
    <row r="6" spans="1:10" ht="48" customHeight="1">
      <c r="A6" s="171"/>
      <c r="B6" s="171"/>
      <c r="C6" s="171"/>
      <c r="D6" s="170"/>
      <c r="E6" s="173"/>
      <c r="F6" s="170"/>
      <c r="G6" s="170"/>
      <c r="H6" s="173"/>
      <c r="I6" s="7" t="s">
        <v>46</v>
      </c>
      <c r="J6" s="7" t="s">
        <v>47</v>
      </c>
    </row>
    <row r="7" spans="1:10" s="5" customFormat="1" ht="12.75">
      <c r="A7" s="10" t="s">
        <v>18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10" t="s">
        <v>25</v>
      </c>
      <c r="I7" s="10" t="s">
        <v>26</v>
      </c>
      <c r="J7" s="10" t="s">
        <v>27</v>
      </c>
    </row>
    <row r="8" spans="1:10" ht="12.75">
      <c r="A8" s="9">
        <v>1</v>
      </c>
      <c r="B8" s="65" t="s">
        <v>437</v>
      </c>
      <c r="C8" s="8" t="s">
        <v>395</v>
      </c>
      <c r="D8" s="6" t="s">
        <v>95</v>
      </c>
      <c r="E8" s="65" t="s">
        <v>446</v>
      </c>
      <c r="F8" s="64">
        <v>250</v>
      </c>
      <c r="G8" s="6"/>
      <c r="H8" s="10"/>
      <c r="I8" s="6">
        <v>2005</v>
      </c>
      <c r="J8" s="6"/>
    </row>
    <row r="9" spans="1:10" ht="12.75">
      <c r="A9" s="9">
        <v>2</v>
      </c>
      <c r="B9" s="65" t="s">
        <v>436</v>
      </c>
      <c r="C9" s="8" t="s">
        <v>211</v>
      </c>
      <c r="D9" s="6" t="s">
        <v>83</v>
      </c>
      <c r="E9" s="65" t="s">
        <v>441</v>
      </c>
      <c r="F9" s="64">
        <v>3000</v>
      </c>
      <c r="G9" s="6"/>
      <c r="H9" s="10"/>
      <c r="I9" s="6" t="s">
        <v>58</v>
      </c>
      <c r="J9" s="6"/>
    </row>
    <row r="10" spans="1:10" ht="12.75">
      <c r="A10" s="9">
        <v>3</v>
      </c>
      <c r="B10" s="65" t="s">
        <v>436</v>
      </c>
      <c r="C10" s="8" t="s">
        <v>395</v>
      </c>
      <c r="D10" s="6" t="s">
        <v>95</v>
      </c>
      <c r="E10" s="65" t="s">
        <v>441</v>
      </c>
      <c r="F10" s="64">
        <v>600</v>
      </c>
      <c r="G10" s="6"/>
      <c r="H10" s="10"/>
      <c r="I10" s="6" t="s">
        <v>58</v>
      </c>
      <c r="J10" s="6"/>
    </row>
    <row r="11" spans="1:10" ht="12.75">
      <c r="A11" s="9">
        <v>4</v>
      </c>
      <c r="B11" s="65" t="s">
        <v>436</v>
      </c>
      <c r="C11" s="8" t="s">
        <v>396</v>
      </c>
      <c r="D11" s="6" t="s">
        <v>77</v>
      </c>
      <c r="E11" s="65" t="s">
        <v>439</v>
      </c>
      <c r="F11" s="64">
        <v>5000</v>
      </c>
      <c r="G11" s="6"/>
      <c r="H11" s="10"/>
      <c r="I11" s="6" t="s">
        <v>58</v>
      </c>
      <c r="J11" s="6"/>
    </row>
    <row r="12" spans="1:10" ht="12.75">
      <c r="A12" s="9">
        <v>5</v>
      </c>
      <c r="B12" s="65" t="s">
        <v>436</v>
      </c>
      <c r="C12" s="8" t="s">
        <v>397</v>
      </c>
      <c r="D12" s="6" t="s">
        <v>83</v>
      </c>
      <c r="E12" s="65" t="s">
        <v>446</v>
      </c>
      <c r="F12" s="64">
        <v>4800</v>
      </c>
      <c r="G12" s="6"/>
      <c r="H12" s="10"/>
      <c r="I12" s="6">
        <v>2005</v>
      </c>
      <c r="J12" s="6"/>
    </row>
    <row r="13" spans="1:10" ht="12.75">
      <c r="A13" s="9">
        <v>6</v>
      </c>
      <c r="B13" s="65" t="s">
        <v>436</v>
      </c>
      <c r="C13" s="8" t="s">
        <v>398</v>
      </c>
      <c r="D13" s="6" t="s">
        <v>83</v>
      </c>
      <c r="E13" s="65" t="s">
        <v>446</v>
      </c>
      <c r="F13" s="64">
        <v>5700</v>
      </c>
      <c r="G13" s="6"/>
      <c r="H13" s="10"/>
      <c r="I13" s="6">
        <v>2008</v>
      </c>
      <c r="J13" s="6"/>
    </row>
    <row r="14" spans="1:10" ht="12.75">
      <c r="A14" s="9">
        <v>7</v>
      </c>
      <c r="B14" s="65" t="s">
        <v>436</v>
      </c>
      <c r="C14" s="8" t="s">
        <v>399</v>
      </c>
      <c r="D14" s="6" t="s">
        <v>77</v>
      </c>
      <c r="E14" s="65" t="s">
        <v>446</v>
      </c>
      <c r="F14" s="64">
        <v>8200</v>
      </c>
      <c r="G14" s="6"/>
      <c r="H14" s="10"/>
      <c r="I14" s="6">
        <v>2010</v>
      </c>
      <c r="J14" s="6"/>
    </row>
    <row r="15" spans="1:10" ht="12.75">
      <c r="A15" s="9">
        <v>8</v>
      </c>
      <c r="B15" s="65" t="s">
        <v>436</v>
      </c>
      <c r="C15" s="8" t="s">
        <v>400</v>
      </c>
      <c r="D15" s="6" t="s">
        <v>83</v>
      </c>
      <c r="E15" s="65" t="s">
        <v>439</v>
      </c>
      <c r="F15" s="64">
        <v>7300</v>
      </c>
      <c r="G15" s="6"/>
      <c r="H15" s="10"/>
      <c r="I15" s="6" t="s">
        <v>58</v>
      </c>
      <c r="J15" s="6"/>
    </row>
    <row r="16" spans="1:10" ht="12.75">
      <c r="A16" s="9">
        <v>9</v>
      </c>
      <c r="B16" s="65" t="s">
        <v>436</v>
      </c>
      <c r="C16" s="8" t="s">
        <v>401</v>
      </c>
      <c r="D16" s="6" t="s">
        <v>95</v>
      </c>
      <c r="E16" s="65" t="s">
        <v>441</v>
      </c>
      <c r="F16" s="64">
        <v>600</v>
      </c>
      <c r="G16" s="6"/>
      <c r="H16" s="10"/>
      <c r="I16" s="6" t="s">
        <v>58</v>
      </c>
      <c r="J16" s="6"/>
    </row>
    <row r="17" spans="1:10" ht="12.75">
      <c r="A17" s="9">
        <v>10</v>
      </c>
      <c r="B17" s="65" t="s">
        <v>436</v>
      </c>
      <c r="C17" s="8" t="s">
        <v>402</v>
      </c>
      <c r="D17" s="6" t="s">
        <v>83</v>
      </c>
      <c r="E17" s="65" t="s">
        <v>441</v>
      </c>
      <c r="F17" s="64">
        <v>3800</v>
      </c>
      <c r="G17" s="6"/>
      <c r="H17" s="10"/>
      <c r="I17" s="6" t="s">
        <v>58</v>
      </c>
      <c r="J17" s="6"/>
    </row>
    <row r="18" spans="1:10" ht="12.75">
      <c r="A18" s="9">
        <v>11</v>
      </c>
      <c r="B18" s="65" t="s">
        <v>436</v>
      </c>
      <c r="C18" s="8" t="s">
        <v>403</v>
      </c>
      <c r="D18" s="6" t="s">
        <v>77</v>
      </c>
      <c r="E18" s="65" t="s">
        <v>446</v>
      </c>
      <c r="F18" s="64">
        <v>17500</v>
      </c>
      <c r="G18" s="6"/>
      <c r="H18" s="10"/>
      <c r="I18" s="6" t="s">
        <v>58</v>
      </c>
      <c r="J18" s="6"/>
    </row>
    <row r="19" spans="1:10" ht="12.75">
      <c r="A19" s="9">
        <v>12</v>
      </c>
      <c r="B19" s="65" t="s">
        <v>436</v>
      </c>
      <c r="C19" s="8" t="s">
        <v>190</v>
      </c>
      <c r="D19" s="6" t="s">
        <v>77</v>
      </c>
      <c r="E19" s="65" t="s">
        <v>446</v>
      </c>
      <c r="F19" s="64">
        <v>50000</v>
      </c>
      <c r="G19" s="6"/>
      <c r="H19" s="10"/>
      <c r="I19" s="6" t="s">
        <v>58</v>
      </c>
      <c r="J19" s="6"/>
    </row>
    <row r="20" spans="1:10" ht="12.75">
      <c r="A20" s="9">
        <v>13</v>
      </c>
      <c r="B20" s="65" t="s">
        <v>436</v>
      </c>
      <c r="C20" s="8" t="s">
        <v>435</v>
      </c>
      <c r="D20" s="6" t="s">
        <v>83</v>
      </c>
      <c r="E20" s="65" t="s">
        <v>446</v>
      </c>
      <c r="F20" s="64">
        <v>0</v>
      </c>
      <c r="G20" s="6"/>
      <c r="H20" s="10"/>
      <c r="I20" s="6">
        <v>2010</v>
      </c>
      <c r="J20" s="6"/>
    </row>
    <row r="21" spans="1:10" ht="12.75">
      <c r="A21" s="9">
        <v>14</v>
      </c>
      <c r="B21" s="65" t="s">
        <v>436</v>
      </c>
      <c r="C21" s="8" t="s">
        <v>191</v>
      </c>
      <c r="D21" s="6" t="s">
        <v>77</v>
      </c>
      <c r="E21" s="65" t="s">
        <v>441</v>
      </c>
      <c r="F21" s="64">
        <v>5909</v>
      </c>
      <c r="G21" s="6"/>
      <c r="H21" s="10"/>
      <c r="I21" s="6" t="s">
        <v>58</v>
      </c>
      <c r="J21" s="6"/>
    </row>
    <row r="22" spans="1:10" ht="12.75">
      <c r="A22" s="9">
        <v>15</v>
      </c>
      <c r="B22" s="65" t="s">
        <v>436</v>
      </c>
      <c r="C22" s="8" t="s">
        <v>404</v>
      </c>
      <c r="D22" s="6" t="s">
        <v>83</v>
      </c>
      <c r="E22" s="65" t="s">
        <v>441</v>
      </c>
      <c r="F22" s="64">
        <v>5000</v>
      </c>
      <c r="G22" s="6"/>
      <c r="H22" s="10"/>
      <c r="I22" s="6" t="s">
        <v>58</v>
      </c>
      <c r="J22" s="6"/>
    </row>
    <row r="23" spans="1:10" ht="12.75">
      <c r="A23" s="9">
        <v>16</v>
      </c>
      <c r="B23" s="65" t="s">
        <v>436</v>
      </c>
      <c r="C23" s="8" t="s">
        <v>405</v>
      </c>
      <c r="D23" s="6" t="s">
        <v>83</v>
      </c>
      <c r="E23" s="65" t="s">
        <v>441</v>
      </c>
      <c r="F23" s="64">
        <v>5000</v>
      </c>
      <c r="G23" s="6"/>
      <c r="H23" s="10"/>
      <c r="I23" s="6" t="s">
        <v>58</v>
      </c>
      <c r="J23" s="6"/>
    </row>
    <row r="24" spans="1:10" ht="12.75">
      <c r="A24" s="9">
        <v>17</v>
      </c>
      <c r="B24" s="65" t="s">
        <v>436</v>
      </c>
      <c r="C24" s="8" t="s">
        <v>406</v>
      </c>
      <c r="D24" s="6" t="s">
        <v>83</v>
      </c>
      <c r="E24" s="65" t="s">
        <v>441</v>
      </c>
      <c r="F24" s="64">
        <v>4500</v>
      </c>
      <c r="G24" s="6"/>
      <c r="H24" s="10"/>
      <c r="I24" s="6" t="s">
        <v>58</v>
      </c>
      <c r="J24" s="6"/>
    </row>
    <row r="25" spans="1:10" ht="12.75">
      <c r="A25" s="9">
        <v>18</v>
      </c>
      <c r="B25" s="65" t="s">
        <v>436</v>
      </c>
      <c r="C25" s="8" t="s">
        <v>407</v>
      </c>
      <c r="D25" s="6" t="s">
        <v>83</v>
      </c>
      <c r="E25" s="65" t="s">
        <v>441</v>
      </c>
      <c r="F25" s="64">
        <v>2400</v>
      </c>
      <c r="G25" s="6"/>
      <c r="H25" s="10"/>
      <c r="I25" s="6" t="s">
        <v>58</v>
      </c>
      <c r="J25" s="6"/>
    </row>
    <row r="26" spans="1:10" ht="12.75">
      <c r="A26" s="9">
        <v>19</v>
      </c>
      <c r="B26" s="65" t="s">
        <v>436</v>
      </c>
      <c r="C26" s="8" t="s">
        <v>408</v>
      </c>
      <c r="D26" s="6" t="s">
        <v>83</v>
      </c>
      <c r="E26" s="65" t="s">
        <v>446</v>
      </c>
      <c r="F26" s="64">
        <v>13000</v>
      </c>
      <c r="G26" s="6"/>
      <c r="H26" s="10"/>
      <c r="I26" s="6" t="s">
        <v>58</v>
      </c>
      <c r="J26" s="6"/>
    </row>
    <row r="27" spans="1:10" ht="12.75">
      <c r="A27" s="9">
        <v>20</v>
      </c>
      <c r="B27" s="65" t="s">
        <v>436</v>
      </c>
      <c r="C27" s="8" t="s">
        <v>409</v>
      </c>
      <c r="D27" s="6" t="s">
        <v>77</v>
      </c>
      <c r="E27" s="65" t="s">
        <v>446</v>
      </c>
      <c r="F27" s="64">
        <v>20000</v>
      </c>
      <c r="G27" s="6"/>
      <c r="H27" s="10"/>
      <c r="I27" s="6" t="s">
        <v>58</v>
      </c>
      <c r="J27" s="6"/>
    </row>
    <row r="28" spans="1:10" ht="12.75">
      <c r="A28" s="9">
        <v>21</v>
      </c>
      <c r="B28" s="65" t="s">
        <v>436</v>
      </c>
      <c r="C28" s="8" t="s">
        <v>410</v>
      </c>
      <c r="D28" s="6" t="s">
        <v>83</v>
      </c>
      <c r="E28" s="65" t="s">
        <v>446</v>
      </c>
      <c r="F28" s="64">
        <v>10000</v>
      </c>
      <c r="G28" s="6"/>
      <c r="H28" s="10"/>
      <c r="I28" s="6" t="s">
        <v>58</v>
      </c>
      <c r="J28" s="6"/>
    </row>
    <row r="29" spans="1:10" ht="12.75">
      <c r="A29" s="9">
        <v>22</v>
      </c>
      <c r="B29" s="65" t="s">
        <v>436</v>
      </c>
      <c r="C29" s="8" t="s">
        <v>411</v>
      </c>
      <c r="D29" s="6" t="s">
        <v>77</v>
      </c>
      <c r="E29" s="65" t="s">
        <v>446</v>
      </c>
      <c r="F29" s="64">
        <v>10000</v>
      </c>
      <c r="G29" s="6"/>
      <c r="H29" s="10"/>
      <c r="I29" s="6" t="s">
        <v>58</v>
      </c>
      <c r="J29" s="6"/>
    </row>
    <row r="30" spans="1:10" ht="12.75">
      <c r="A30" s="9">
        <v>23</v>
      </c>
      <c r="B30" s="65" t="s">
        <v>436</v>
      </c>
      <c r="C30" s="8" t="s">
        <v>411</v>
      </c>
      <c r="D30" s="6" t="s">
        <v>77</v>
      </c>
      <c r="E30" s="65" t="s">
        <v>446</v>
      </c>
      <c r="F30" s="64">
        <v>9000</v>
      </c>
      <c r="G30" s="6"/>
      <c r="H30" s="10"/>
      <c r="I30" s="6" t="s">
        <v>58</v>
      </c>
      <c r="J30" s="6"/>
    </row>
    <row r="31" spans="1:10" ht="12.75">
      <c r="A31" s="9">
        <v>24</v>
      </c>
      <c r="B31" s="65" t="s">
        <v>436</v>
      </c>
      <c r="C31" s="8" t="s">
        <v>194</v>
      </c>
      <c r="D31" s="6" t="s">
        <v>83</v>
      </c>
      <c r="E31" s="65" t="s">
        <v>446</v>
      </c>
      <c r="F31" s="64">
        <v>0</v>
      </c>
      <c r="G31" s="6"/>
      <c r="H31" s="10"/>
      <c r="I31" s="6" t="s">
        <v>58</v>
      </c>
      <c r="J31" s="6"/>
    </row>
    <row r="32" spans="1:10" ht="12.75">
      <c r="A32" s="9">
        <v>25</v>
      </c>
      <c r="B32" s="65" t="s">
        <v>436</v>
      </c>
      <c r="C32" s="8" t="s">
        <v>412</v>
      </c>
      <c r="D32" s="6" t="s">
        <v>83</v>
      </c>
      <c r="E32" s="65" t="s">
        <v>446</v>
      </c>
      <c r="F32" s="64">
        <v>27100</v>
      </c>
      <c r="G32" s="6"/>
      <c r="H32" s="10"/>
      <c r="I32" s="6" t="s">
        <v>58</v>
      </c>
      <c r="J32" s="6"/>
    </row>
    <row r="33" spans="1:10" ht="12.75">
      <c r="A33" s="9">
        <v>26</v>
      </c>
      <c r="B33" s="65" t="s">
        <v>436</v>
      </c>
      <c r="C33" s="8" t="s">
        <v>413</v>
      </c>
      <c r="D33" s="6" t="s">
        <v>83</v>
      </c>
      <c r="E33" s="65" t="s">
        <v>446</v>
      </c>
      <c r="F33" s="64">
        <v>25600</v>
      </c>
      <c r="G33" s="6"/>
      <c r="H33" s="10"/>
      <c r="I33" s="6" t="s">
        <v>58</v>
      </c>
      <c r="J33" s="6"/>
    </row>
    <row r="34" spans="1:10" ht="12.75">
      <c r="A34" s="9">
        <v>27</v>
      </c>
      <c r="B34" s="65" t="s">
        <v>436</v>
      </c>
      <c r="C34" s="8" t="s">
        <v>412</v>
      </c>
      <c r="D34" s="6" t="s">
        <v>95</v>
      </c>
      <c r="E34" s="65" t="s">
        <v>447</v>
      </c>
      <c r="F34" s="64">
        <v>12700</v>
      </c>
      <c r="G34" s="6"/>
      <c r="H34" s="10"/>
      <c r="I34" s="6" t="s">
        <v>58</v>
      </c>
      <c r="J34" s="6"/>
    </row>
    <row r="35" spans="1:10" ht="12.75">
      <c r="A35" s="9">
        <v>28</v>
      </c>
      <c r="B35" s="65" t="s">
        <v>436</v>
      </c>
      <c r="C35" s="8" t="s">
        <v>413</v>
      </c>
      <c r="D35" s="6" t="s">
        <v>77</v>
      </c>
      <c r="E35" s="65" t="s">
        <v>446</v>
      </c>
      <c r="F35" s="64">
        <v>59100</v>
      </c>
      <c r="G35" s="6"/>
      <c r="H35" s="10"/>
      <c r="I35" s="6" t="s">
        <v>58</v>
      </c>
      <c r="J35" s="6"/>
    </row>
    <row r="36" spans="1:10" ht="12.75">
      <c r="A36" s="9">
        <v>29</v>
      </c>
      <c r="B36" s="65" t="s">
        <v>436</v>
      </c>
      <c r="C36" s="8" t="s">
        <v>414</v>
      </c>
      <c r="D36" s="6" t="s">
        <v>95</v>
      </c>
      <c r="E36" s="65" t="s">
        <v>446</v>
      </c>
      <c r="F36" s="64">
        <v>10000</v>
      </c>
      <c r="G36" s="6"/>
      <c r="H36" s="10"/>
      <c r="I36" s="6" t="s">
        <v>58</v>
      </c>
      <c r="J36" s="6"/>
    </row>
    <row r="37" spans="1:10" ht="12.75">
      <c r="A37" s="9">
        <v>30</v>
      </c>
      <c r="B37" s="65" t="s">
        <v>436</v>
      </c>
      <c r="C37" s="8" t="s">
        <v>415</v>
      </c>
      <c r="D37" s="6" t="s">
        <v>95</v>
      </c>
      <c r="E37" s="65" t="s">
        <v>447</v>
      </c>
      <c r="F37" s="64">
        <v>5000</v>
      </c>
      <c r="G37" s="6"/>
      <c r="H37" s="10"/>
      <c r="I37" s="6" t="s">
        <v>58</v>
      </c>
      <c r="J37" s="6"/>
    </row>
    <row r="38" spans="1:10" ht="12.75">
      <c r="A38" s="9">
        <v>31</v>
      </c>
      <c r="B38" s="65" t="s">
        <v>436</v>
      </c>
      <c r="C38" s="8" t="s">
        <v>416</v>
      </c>
      <c r="D38" s="6" t="s">
        <v>83</v>
      </c>
      <c r="E38" s="65" t="s">
        <v>446</v>
      </c>
      <c r="F38" s="64">
        <v>21600</v>
      </c>
      <c r="G38" s="6"/>
      <c r="H38" s="10"/>
      <c r="I38" s="6" t="s">
        <v>58</v>
      </c>
      <c r="J38" s="6"/>
    </row>
    <row r="39" spans="1:10" ht="12.75">
      <c r="A39" s="9">
        <v>32</v>
      </c>
      <c r="B39" s="65" t="s">
        <v>436</v>
      </c>
      <c r="C39" s="8" t="s">
        <v>417</v>
      </c>
      <c r="D39" s="6" t="s">
        <v>83</v>
      </c>
      <c r="E39" s="65" t="s">
        <v>446</v>
      </c>
      <c r="F39" s="64">
        <v>42000</v>
      </c>
      <c r="G39" s="6"/>
      <c r="H39" s="10"/>
      <c r="I39" s="6" t="s">
        <v>58</v>
      </c>
      <c r="J39" s="6"/>
    </row>
    <row r="40" spans="1:10" ht="12.75">
      <c r="A40" s="9">
        <v>33</v>
      </c>
      <c r="B40" s="65" t="s">
        <v>436</v>
      </c>
      <c r="C40" s="8" t="s">
        <v>418</v>
      </c>
      <c r="D40" s="6" t="s">
        <v>95</v>
      </c>
      <c r="E40" s="65" t="s">
        <v>447</v>
      </c>
      <c r="F40" s="64">
        <v>13000</v>
      </c>
      <c r="G40" s="6"/>
      <c r="H40" s="10"/>
      <c r="I40" s="6"/>
      <c r="J40" s="6" t="s">
        <v>58</v>
      </c>
    </row>
    <row r="41" spans="1:10" ht="12.75">
      <c r="A41" s="9">
        <v>34</v>
      </c>
      <c r="B41" s="65" t="s">
        <v>436</v>
      </c>
      <c r="C41" s="8" t="s">
        <v>201</v>
      </c>
      <c r="D41" s="6" t="s">
        <v>83</v>
      </c>
      <c r="E41" s="65" t="s">
        <v>441</v>
      </c>
      <c r="F41" s="64">
        <v>2000</v>
      </c>
      <c r="G41" s="6"/>
      <c r="H41" s="10"/>
      <c r="I41" s="6" t="s">
        <v>58</v>
      </c>
      <c r="J41" s="6"/>
    </row>
    <row r="42" spans="1:10" ht="12.75">
      <c r="A42" s="9">
        <v>35</v>
      </c>
      <c r="B42" s="65" t="s">
        <v>436</v>
      </c>
      <c r="C42" s="8" t="s">
        <v>419</v>
      </c>
      <c r="D42" s="6" t="s">
        <v>95</v>
      </c>
      <c r="E42" s="65" t="s">
        <v>441</v>
      </c>
      <c r="F42" s="64">
        <v>2000</v>
      </c>
      <c r="G42" s="6"/>
      <c r="H42" s="10"/>
      <c r="I42" s="6" t="s">
        <v>58</v>
      </c>
      <c r="J42" s="6"/>
    </row>
    <row r="43" spans="1:10" ht="12.75">
      <c r="A43" s="9">
        <v>36</v>
      </c>
      <c r="B43" s="65" t="s">
        <v>436</v>
      </c>
      <c r="C43" s="8" t="s">
        <v>420</v>
      </c>
      <c r="D43" s="6" t="s">
        <v>95</v>
      </c>
      <c r="E43" s="65" t="s">
        <v>441</v>
      </c>
      <c r="F43" s="64">
        <v>2000</v>
      </c>
      <c r="G43" s="6"/>
      <c r="H43" s="10"/>
      <c r="I43" s="6"/>
      <c r="J43" s="6" t="s">
        <v>58</v>
      </c>
    </row>
    <row r="44" spans="1:10" ht="12.75">
      <c r="A44" s="9">
        <v>37</v>
      </c>
      <c r="B44" s="65" t="s">
        <v>436</v>
      </c>
      <c r="C44" s="8" t="s">
        <v>421</v>
      </c>
      <c r="D44" s="6" t="s">
        <v>95</v>
      </c>
      <c r="E44" s="65" t="s">
        <v>441</v>
      </c>
      <c r="F44" s="64">
        <v>2000</v>
      </c>
      <c r="G44" s="6"/>
      <c r="H44" s="10"/>
      <c r="I44" s="6"/>
      <c r="J44" s="6" t="s">
        <v>58</v>
      </c>
    </row>
    <row r="45" spans="1:10" ht="12.75">
      <c r="A45" s="9">
        <v>38</v>
      </c>
      <c r="B45" s="65" t="s">
        <v>436</v>
      </c>
      <c r="C45" s="8" t="s">
        <v>422</v>
      </c>
      <c r="D45" s="6" t="s">
        <v>83</v>
      </c>
      <c r="E45" s="65" t="s">
        <v>446</v>
      </c>
      <c r="F45" s="64">
        <v>20000</v>
      </c>
      <c r="G45" s="6"/>
      <c r="H45" s="10"/>
      <c r="I45" s="6">
        <v>2006</v>
      </c>
      <c r="J45" s="6"/>
    </row>
    <row r="46" spans="1:10" ht="12.75">
      <c r="A46" s="9">
        <v>39</v>
      </c>
      <c r="B46" s="65" t="s">
        <v>436</v>
      </c>
      <c r="C46" s="8" t="s">
        <v>423</v>
      </c>
      <c r="D46" s="6" t="s">
        <v>83</v>
      </c>
      <c r="E46" s="65" t="s">
        <v>446</v>
      </c>
      <c r="F46" s="64">
        <v>20000</v>
      </c>
      <c r="G46" s="6"/>
      <c r="H46" s="10"/>
      <c r="I46" s="6" t="s">
        <v>58</v>
      </c>
      <c r="J46" s="6"/>
    </row>
    <row r="47" spans="1:10" ht="12.75">
      <c r="A47" s="9">
        <v>40</v>
      </c>
      <c r="B47" s="65" t="s">
        <v>436</v>
      </c>
      <c r="C47" s="8" t="s">
        <v>207</v>
      </c>
      <c r="D47" s="6" t="s">
        <v>77</v>
      </c>
      <c r="E47" s="65" t="s">
        <v>439</v>
      </c>
      <c r="F47" s="64">
        <v>5000</v>
      </c>
      <c r="G47" s="6"/>
      <c r="H47" s="10"/>
      <c r="I47" s="6" t="s">
        <v>58</v>
      </c>
      <c r="J47" s="6"/>
    </row>
    <row r="48" spans="1:10" ht="12.75">
      <c r="A48" s="9">
        <v>41</v>
      </c>
      <c r="B48" s="65" t="s">
        <v>436</v>
      </c>
      <c r="C48" s="8" t="s">
        <v>207</v>
      </c>
      <c r="D48" s="6" t="s">
        <v>77</v>
      </c>
      <c r="E48" s="65" t="s">
        <v>439</v>
      </c>
      <c r="F48" s="64">
        <v>5000</v>
      </c>
      <c r="G48" s="6"/>
      <c r="H48" s="10"/>
      <c r="I48" s="6" t="s">
        <v>58</v>
      </c>
      <c r="J48" s="6"/>
    </row>
    <row r="49" spans="1:10" ht="12.75">
      <c r="A49" s="9">
        <v>42</v>
      </c>
      <c r="B49" s="65" t="s">
        <v>436</v>
      </c>
      <c r="C49" s="8" t="s">
        <v>424</v>
      </c>
      <c r="D49" s="6" t="s">
        <v>83</v>
      </c>
      <c r="E49" s="65" t="s">
        <v>439</v>
      </c>
      <c r="F49" s="64">
        <v>2000</v>
      </c>
      <c r="G49" s="6"/>
      <c r="H49" s="10"/>
      <c r="I49" s="6" t="s">
        <v>58</v>
      </c>
      <c r="J49" s="6"/>
    </row>
    <row r="50" spans="1:10" ht="12.75">
      <c r="A50" s="9">
        <v>43</v>
      </c>
      <c r="B50" s="65" t="s">
        <v>436</v>
      </c>
      <c r="C50" s="8" t="s">
        <v>425</v>
      </c>
      <c r="D50" s="6" t="s">
        <v>83</v>
      </c>
      <c r="E50" s="65" t="s">
        <v>439</v>
      </c>
      <c r="F50" s="64">
        <v>2000</v>
      </c>
      <c r="G50" s="6"/>
      <c r="H50" s="10"/>
      <c r="I50" s="6" t="s">
        <v>58</v>
      </c>
      <c r="J50" s="6"/>
    </row>
    <row r="51" spans="1:10" ht="12.75">
      <c r="A51" s="9">
        <v>44</v>
      </c>
      <c r="B51" s="65" t="s">
        <v>436</v>
      </c>
      <c r="C51" s="8" t="s">
        <v>426</v>
      </c>
      <c r="D51" s="6" t="s">
        <v>83</v>
      </c>
      <c r="E51" s="65" t="s">
        <v>439</v>
      </c>
      <c r="F51" s="64">
        <v>2000</v>
      </c>
      <c r="G51" s="6"/>
      <c r="H51" s="10"/>
      <c r="I51" s="6" t="s">
        <v>58</v>
      </c>
      <c r="J51" s="6"/>
    </row>
    <row r="52" spans="1:10" ht="12.75">
      <c r="A52" s="9">
        <v>45</v>
      </c>
      <c r="B52" s="65" t="s">
        <v>436</v>
      </c>
      <c r="C52" s="8" t="s">
        <v>427</v>
      </c>
      <c r="D52" s="6" t="s">
        <v>83</v>
      </c>
      <c r="E52" s="65" t="s">
        <v>439</v>
      </c>
      <c r="F52" s="64">
        <v>2000</v>
      </c>
      <c r="G52" s="6"/>
      <c r="H52" s="10"/>
      <c r="I52" s="6" t="s">
        <v>58</v>
      </c>
      <c r="J52" s="6"/>
    </row>
    <row r="53" spans="1:10" ht="12.75">
      <c r="A53" s="9">
        <v>46</v>
      </c>
      <c r="B53" s="65" t="s">
        <v>436</v>
      </c>
      <c r="C53" s="8" t="s">
        <v>428</v>
      </c>
      <c r="D53" s="6" t="s">
        <v>83</v>
      </c>
      <c r="E53" s="65" t="s">
        <v>439</v>
      </c>
      <c r="F53" s="64">
        <v>2000</v>
      </c>
      <c r="G53" s="6"/>
      <c r="H53" s="10"/>
      <c r="I53" s="6" t="s">
        <v>58</v>
      </c>
      <c r="J53" s="6"/>
    </row>
    <row r="54" spans="1:10" ht="12.75">
      <c r="A54" s="9">
        <v>47</v>
      </c>
      <c r="B54" s="65" t="s">
        <v>436</v>
      </c>
      <c r="C54" s="8" t="s">
        <v>429</v>
      </c>
      <c r="D54" s="6" t="s">
        <v>83</v>
      </c>
      <c r="E54" s="65" t="s">
        <v>439</v>
      </c>
      <c r="F54" s="64">
        <v>2000</v>
      </c>
      <c r="G54" s="6"/>
      <c r="H54" s="10"/>
      <c r="I54" s="6" t="s">
        <v>58</v>
      </c>
      <c r="J54" s="6"/>
    </row>
    <row r="55" spans="1:10" ht="12.75">
      <c r="A55" s="9">
        <v>48</v>
      </c>
      <c r="B55" s="65" t="s">
        <v>436</v>
      </c>
      <c r="C55" s="8" t="s">
        <v>205</v>
      </c>
      <c r="D55" s="6" t="s">
        <v>95</v>
      </c>
      <c r="E55" s="65" t="s">
        <v>439</v>
      </c>
      <c r="F55" s="64">
        <v>20000</v>
      </c>
      <c r="G55" s="6"/>
      <c r="H55" s="10"/>
      <c r="I55" s="6" t="s">
        <v>58</v>
      </c>
      <c r="J55" s="6"/>
    </row>
    <row r="56" spans="1:10" ht="12.75">
      <c r="A56" s="9">
        <v>49</v>
      </c>
      <c r="B56" s="65" t="s">
        <v>436</v>
      </c>
      <c r="C56" s="8" t="s">
        <v>430</v>
      </c>
      <c r="D56" s="6" t="s">
        <v>95</v>
      </c>
      <c r="E56" s="65" t="s">
        <v>439</v>
      </c>
      <c r="F56" s="64">
        <v>30000</v>
      </c>
      <c r="G56" s="6"/>
      <c r="H56" s="10"/>
      <c r="I56" s="6" t="s">
        <v>58</v>
      </c>
      <c r="J56" s="6"/>
    </row>
    <row r="57" spans="1:10" ht="12.75">
      <c r="A57" s="169">
        <v>50</v>
      </c>
      <c r="B57" s="65" t="s">
        <v>436</v>
      </c>
      <c r="C57" s="8" t="s">
        <v>431</v>
      </c>
      <c r="D57" s="6" t="s">
        <v>95</v>
      </c>
      <c r="E57" s="65" t="s">
        <v>439</v>
      </c>
      <c r="F57" s="64">
        <v>40000</v>
      </c>
      <c r="G57" s="6"/>
      <c r="H57" s="10"/>
      <c r="I57" s="6" t="s">
        <v>58</v>
      </c>
      <c r="J57" s="6"/>
    </row>
    <row r="60" spans="6:7" ht="12.75">
      <c r="F60" s="4"/>
      <c r="G60" s="4" t="s">
        <v>39</v>
      </c>
    </row>
    <row r="61" spans="6:7" ht="12.75">
      <c r="F61" s="11"/>
      <c r="G61" s="11" t="s">
        <v>40</v>
      </c>
    </row>
  </sheetData>
  <mergeCells count="11">
    <mergeCell ref="B5:B6"/>
    <mergeCell ref="A5:A6"/>
    <mergeCell ref="A2:J2"/>
    <mergeCell ref="A3:J3"/>
    <mergeCell ref="E5:E6"/>
    <mergeCell ref="D5:D6"/>
    <mergeCell ref="C5:C6"/>
    <mergeCell ref="I5:J5"/>
    <mergeCell ref="H5:H6"/>
    <mergeCell ref="G5:G6"/>
    <mergeCell ref="F5:F6"/>
  </mergeCells>
  <printOptions horizontalCentered="1"/>
  <pageMargins left="0.25" right="0.2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C8" sqref="C8"/>
    </sheetView>
  </sheetViews>
  <sheetFormatPr defaultColWidth="9.140625" defaultRowHeight="12.75"/>
  <cols>
    <col min="1" max="1" width="4.421875" style="1" customWidth="1"/>
    <col min="2" max="2" width="20.28125" style="1" customWidth="1"/>
    <col min="3" max="4" width="27.140625" style="1" customWidth="1"/>
    <col min="5" max="5" width="9.140625" style="1" customWidth="1"/>
    <col min="6" max="6" width="9.140625" style="2" customWidth="1"/>
    <col min="7" max="8" width="9.140625" style="1" customWidth="1"/>
    <col min="9" max="9" width="9.140625" style="2" customWidth="1"/>
    <col min="10" max="16384" width="9.140625" style="1" customWidth="1"/>
  </cols>
  <sheetData>
    <row r="1" ht="12.75">
      <c r="J1" s="3" t="s">
        <v>50</v>
      </c>
    </row>
    <row r="2" spans="1:11" ht="15.75">
      <c r="A2" s="172" t="s">
        <v>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.75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5" spans="1:11" ht="48" customHeight="1">
      <c r="A5" s="171" t="s">
        <v>2</v>
      </c>
      <c r="B5" s="171" t="s">
        <v>3</v>
      </c>
      <c r="C5" s="171" t="s">
        <v>4</v>
      </c>
      <c r="D5" s="170" t="s">
        <v>54</v>
      </c>
      <c r="E5" s="170" t="s">
        <v>55</v>
      </c>
      <c r="F5" s="170"/>
      <c r="G5" s="170" t="s">
        <v>7</v>
      </c>
      <c r="H5" s="170" t="s">
        <v>8</v>
      </c>
      <c r="I5" s="173" t="s">
        <v>9</v>
      </c>
      <c r="J5" s="170" t="s">
        <v>10</v>
      </c>
      <c r="K5" s="170"/>
    </row>
    <row r="6" spans="1:11" ht="48" customHeight="1">
      <c r="A6" s="171"/>
      <c r="B6" s="171"/>
      <c r="C6" s="171"/>
      <c r="D6" s="170"/>
      <c r="E6" s="7" t="s">
        <v>56</v>
      </c>
      <c r="F6" s="7" t="s">
        <v>57</v>
      </c>
      <c r="G6" s="170"/>
      <c r="H6" s="170"/>
      <c r="I6" s="173"/>
      <c r="J6" s="7" t="s">
        <v>16</v>
      </c>
      <c r="K6" s="7" t="s">
        <v>11</v>
      </c>
    </row>
    <row r="7" spans="1:11" s="5" customFormat="1" ht="12.75">
      <c r="A7" s="10" t="s">
        <v>18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10" t="s">
        <v>25</v>
      </c>
      <c r="I7" s="10" t="s">
        <v>26</v>
      </c>
      <c r="J7" s="10" t="s">
        <v>27</v>
      </c>
      <c r="K7" s="10" t="s">
        <v>28</v>
      </c>
    </row>
    <row r="8" spans="1:11" ht="25.5">
      <c r="A8" s="9">
        <v>1</v>
      </c>
      <c r="B8" s="9" t="s">
        <v>51</v>
      </c>
      <c r="C8" s="8" t="s">
        <v>52</v>
      </c>
      <c r="D8" s="8" t="s">
        <v>53</v>
      </c>
      <c r="E8" s="6" t="s">
        <v>58</v>
      </c>
      <c r="F8" s="10"/>
      <c r="G8" s="64">
        <v>8000</v>
      </c>
      <c r="H8" s="64">
        <v>8000</v>
      </c>
      <c r="I8" s="10" t="s">
        <v>59</v>
      </c>
      <c r="J8" s="6" t="s">
        <v>58</v>
      </c>
      <c r="K8" s="6"/>
    </row>
    <row r="9" spans="1:11" ht="25.5">
      <c r="A9" s="9">
        <v>2</v>
      </c>
      <c r="B9" s="9" t="s">
        <v>60</v>
      </c>
      <c r="C9" s="8" t="s">
        <v>61</v>
      </c>
      <c r="D9" s="8" t="s">
        <v>62</v>
      </c>
      <c r="E9" s="6"/>
      <c r="F9" s="10" t="s">
        <v>58</v>
      </c>
      <c r="G9" s="64">
        <v>56892</v>
      </c>
      <c r="H9" s="64">
        <v>64017</v>
      </c>
      <c r="I9" s="10" t="s">
        <v>63</v>
      </c>
      <c r="J9" s="6" t="s">
        <v>58</v>
      </c>
      <c r="K9" s="6"/>
    </row>
    <row r="12" ht="12.75">
      <c r="G12" s="4" t="s">
        <v>39</v>
      </c>
    </row>
    <row r="13" ht="12.75">
      <c r="G13" s="11" t="s">
        <v>40</v>
      </c>
    </row>
  </sheetData>
  <mergeCells count="11">
    <mergeCell ref="E5:F5"/>
    <mergeCell ref="B5:B6"/>
    <mergeCell ref="A5:A6"/>
    <mergeCell ref="A2:K2"/>
    <mergeCell ref="A3:K3"/>
    <mergeCell ref="D5:D6"/>
    <mergeCell ref="C5:C6"/>
    <mergeCell ref="J5:K5"/>
    <mergeCell ref="I5:I6"/>
    <mergeCell ref="H5:H6"/>
    <mergeCell ref="G5:G6"/>
  </mergeCells>
  <printOptions horizontalCentered="1"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30.140625" style="1" customWidth="1"/>
    <col min="3" max="3" width="39.00390625" style="1" customWidth="1"/>
    <col min="4" max="4" width="9.140625" style="1" customWidth="1"/>
    <col min="5" max="5" width="31.28125" style="2" customWidth="1"/>
    <col min="6" max="6" width="10.7109375" style="2" customWidth="1"/>
    <col min="7" max="7" width="11.140625" style="1" bestFit="1" customWidth="1"/>
    <col min="8" max="8" width="9.140625" style="1" customWidth="1"/>
    <col min="9" max="9" width="9.140625" style="2" customWidth="1"/>
    <col min="10" max="16384" width="9.140625" style="1" customWidth="1"/>
  </cols>
  <sheetData>
    <row r="1" ht="12.75">
      <c r="J1" s="3" t="s">
        <v>65</v>
      </c>
    </row>
    <row r="2" spans="1:11" ht="15.7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.75">
      <c r="A3" s="172" t="s">
        <v>42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5" spans="1:11" ht="48" customHeight="1">
      <c r="A5" s="171" t="s">
        <v>2</v>
      </c>
      <c r="B5" s="170" t="s">
        <v>66</v>
      </c>
      <c r="C5" s="171" t="s">
        <v>67</v>
      </c>
      <c r="D5" s="170" t="s">
        <v>68</v>
      </c>
      <c r="E5" s="173" t="s">
        <v>45</v>
      </c>
      <c r="F5" s="174" t="s">
        <v>69</v>
      </c>
      <c r="G5" s="170" t="s">
        <v>7</v>
      </c>
      <c r="H5" s="170" t="s">
        <v>8</v>
      </c>
      <c r="I5" s="173" t="s">
        <v>438</v>
      </c>
      <c r="J5" s="170" t="s">
        <v>10</v>
      </c>
      <c r="K5" s="170"/>
    </row>
    <row r="6" spans="1:11" ht="48" customHeight="1">
      <c r="A6" s="171"/>
      <c r="B6" s="171"/>
      <c r="C6" s="171"/>
      <c r="D6" s="170"/>
      <c r="E6" s="173"/>
      <c r="F6" s="175"/>
      <c r="G6" s="170"/>
      <c r="H6" s="170"/>
      <c r="I6" s="173"/>
      <c r="J6" s="7" t="s">
        <v>46</v>
      </c>
      <c r="K6" s="7" t="s">
        <v>47</v>
      </c>
    </row>
    <row r="7" spans="1:11" s="5" customFormat="1" ht="12.75">
      <c r="A7" s="10" t="s">
        <v>18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10" t="s">
        <v>25</v>
      </c>
      <c r="I7" s="10" t="s">
        <v>26</v>
      </c>
      <c r="J7" s="10" t="s">
        <v>27</v>
      </c>
      <c r="K7" s="10" t="s">
        <v>28</v>
      </c>
    </row>
    <row r="8" spans="1:11" ht="17.25" customHeight="1">
      <c r="A8" s="9">
        <v>1</v>
      </c>
      <c r="B8" s="8" t="s">
        <v>216</v>
      </c>
      <c r="C8" s="8" t="s">
        <v>184</v>
      </c>
      <c r="D8" s="10" t="s">
        <v>19</v>
      </c>
      <c r="E8" s="65" t="s">
        <v>439</v>
      </c>
      <c r="F8" s="10" t="s">
        <v>445</v>
      </c>
      <c r="G8" s="64">
        <v>25000</v>
      </c>
      <c r="H8" s="6"/>
      <c r="I8" s="10"/>
      <c r="J8" s="6"/>
      <c r="K8" s="6" t="s">
        <v>58</v>
      </c>
    </row>
    <row r="9" spans="1:11" ht="12.75">
      <c r="A9" s="9">
        <v>2</v>
      </c>
      <c r="B9" s="9" t="s">
        <v>85</v>
      </c>
      <c r="C9" s="8" t="s">
        <v>184</v>
      </c>
      <c r="D9" s="10" t="s">
        <v>19</v>
      </c>
      <c r="E9" s="65" t="s">
        <v>440</v>
      </c>
      <c r="F9" s="10" t="s">
        <v>445</v>
      </c>
      <c r="G9" s="64">
        <v>8300</v>
      </c>
      <c r="H9" s="6"/>
      <c r="I9" s="10"/>
      <c r="J9" s="6"/>
      <c r="K9" s="6" t="s">
        <v>58</v>
      </c>
    </row>
    <row r="10" spans="1:11" ht="12.75">
      <c r="A10" s="9">
        <v>3</v>
      </c>
      <c r="B10" s="9" t="s">
        <v>89</v>
      </c>
      <c r="C10" s="8" t="s">
        <v>185</v>
      </c>
      <c r="D10" s="10" t="s">
        <v>19</v>
      </c>
      <c r="E10" s="65" t="s">
        <v>441</v>
      </c>
      <c r="F10" s="10" t="s">
        <v>445</v>
      </c>
      <c r="G10" s="64">
        <v>67000</v>
      </c>
      <c r="H10" s="6"/>
      <c r="I10" s="10"/>
      <c r="J10" s="6"/>
      <c r="K10" s="6" t="s">
        <v>58</v>
      </c>
    </row>
    <row r="11" spans="1:11" ht="12.75">
      <c r="A11" s="9">
        <v>4</v>
      </c>
      <c r="B11" s="9" t="s">
        <v>93</v>
      </c>
      <c r="C11" s="8" t="s">
        <v>186</v>
      </c>
      <c r="D11" s="10" t="s">
        <v>19</v>
      </c>
      <c r="E11" s="65" t="s">
        <v>439</v>
      </c>
      <c r="F11" s="10" t="s">
        <v>445</v>
      </c>
      <c r="G11" s="64">
        <v>1900</v>
      </c>
      <c r="H11" s="6"/>
      <c r="I11" s="10"/>
      <c r="J11" s="6"/>
      <c r="K11" s="6" t="s">
        <v>58</v>
      </c>
    </row>
    <row r="12" spans="1:11" ht="12.75">
      <c r="A12" s="9">
        <v>5</v>
      </c>
      <c r="B12" s="9" t="s">
        <v>98</v>
      </c>
      <c r="C12" s="8" t="s">
        <v>187</v>
      </c>
      <c r="D12" s="10" t="s">
        <v>19</v>
      </c>
      <c r="E12" s="65" t="s">
        <v>442</v>
      </c>
      <c r="F12" s="10" t="s">
        <v>445</v>
      </c>
      <c r="G12" s="64">
        <v>750000</v>
      </c>
      <c r="H12" s="6"/>
      <c r="I12" s="10"/>
      <c r="J12" s="6"/>
      <c r="K12" s="6" t="s">
        <v>58</v>
      </c>
    </row>
    <row r="13" spans="1:11" ht="12.75">
      <c r="A13" s="9">
        <v>6</v>
      </c>
      <c r="B13" s="9" t="s">
        <v>102</v>
      </c>
      <c r="C13" s="8" t="s">
        <v>188</v>
      </c>
      <c r="D13" s="10" t="s">
        <v>19</v>
      </c>
      <c r="E13" s="65" t="s">
        <v>443</v>
      </c>
      <c r="F13" s="10" t="s">
        <v>445</v>
      </c>
      <c r="G13" s="64">
        <v>25800</v>
      </c>
      <c r="H13" s="6"/>
      <c r="I13" s="10"/>
      <c r="J13" s="6"/>
      <c r="K13" s="6" t="s">
        <v>58</v>
      </c>
    </row>
    <row r="14" spans="1:11" ht="12.75">
      <c r="A14" s="9">
        <v>7</v>
      </c>
      <c r="B14" s="9" t="s">
        <v>105</v>
      </c>
      <c r="C14" s="8" t="s">
        <v>189</v>
      </c>
      <c r="D14" s="10" t="s">
        <v>19</v>
      </c>
      <c r="E14" s="65" t="s">
        <v>444</v>
      </c>
      <c r="F14" s="10" t="s">
        <v>445</v>
      </c>
      <c r="G14" s="64">
        <v>200000</v>
      </c>
      <c r="H14" s="6"/>
      <c r="I14" s="10"/>
      <c r="J14" s="6"/>
      <c r="K14" s="6" t="s">
        <v>58</v>
      </c>
    </row>
    <row r="15" spans="1:11" ht="12.75">
      <c r="A15" s="9">
        <v>8</v>
      </c>
      <c r="B15" s="9" t="s">
        <v>109</v>
      </c>
      <c r="C15" s="8" t="s">
        <v>190</v>
      </c>
      <c r="D15" s="10" t="s">
        <v>19</v>
      </c>
      <c r="E15" s="65" t="s">
        <v>441</v>
      </c>
      <c r="F15" s="10" t="s">
        <v>445</v>
      </c>
      <c r="G15" s="64">
        <v>1000000</v>
      </c>
      <c r="H15" s="6"/>
      <c r="I15" s="10"/>
      <c r="J15" s="6"/>
      <c r="K15" s="6" t="s">
        <v>58</v>
      </c>
    </row>
    <row r="16" spans="1:11" ht="12.75">
      <c r="A16" s="9">
        <v>9</v>
      </c>
      <c r="B16" s="9" t="s">
        <v>60</v>
      </c>
      <c r="C16" s="8" t="s">
        <v>209</v>
      </c>
      <c r="D16" s="10" t="s">
        <v>19</v>
      </c>
      <c r="E16" s="65" t="s">
        <v>444</v>
      </c>
      <c r="F16" s="10" t="s">
        <v>445</v>
      </c>
      <c r="G16" s="64"/>
      <c r="H16" s="6"/>
      <c r="I16" s="10"/>
      <c r="J16" s="6">
        <v>1998</v>
      </c>
      <c r="K16" s="6"/>
    </row>
    <row r="17" spans="1:11" ht="12.75">
      <c r="A17" s="9">
        <v>10</v>
      </c>
      <c r="B17" s="9" t="s">
        <v>210</v>
      </c>
      <c r="C17" s="8" t="s">
        <v>211</v>
      </c>
      <c r="D17" s="10" t="s">
        <v>19</v>
      </c>
      <c r="E17" s="65" t="s">
        <v>443</v>
      </c>
      <c r="F17" s="10" t="s">
        <v>445</v>
      </c>
      <c r="G17" s="64"/>
      <c r="H17" s="6"/>
      <c r="I17" s="10"/>
      <c r="J17" s="6" t="s">
        <v>58</v>
      </c>
      <c r="K17" s="6"/>
    </row>
    <row r="18" spans="1:11" ht="12.75">
      <c r="A18" s="9">
        <v>11</v>
      </c>
      <c r="B18" s="9" t="s">
        <v>212</v>
      </c>
      <c r="C18" s="8" t="s">
        <v>213</v>
      </c>
      <c r="D18" s="10" t="s">
        <v>19</v>
      </c>
      <c r="E18" s="65" t="s">
        <v>441</v>
      </c>
      <c r="F18" s="10" t="s">
        <v>445</v>
      </c>
      <c r="G18" s="64"/>
      <c r="H18" s="6"/>
      <c r="I18" s="10"/>
      <c r="J18" s="6"/>
      <c r="K18" s="6" t="s">
        <v>58</v>
      </c>
    </row>
    <row r="19" spans="1:11" ht="12.75">
      <c r="A19" s="9">
        <v>12</v>
      </c>
      <c r="B19" s="9" t="s">
        <v>51</v>
      </c>
      <c r="C19" s="8" t="s">
        <v>399</v>
      </c>
      <c r="D19" s="10" t="s">
        <v>19</v>
      </c>
      <c r="E19" s="65" t="s">
        <v>444</v>
      </c>
      <c r="F19" s="10" t="s">
        <v>445</v>
      </c>
      <c r="G19" s="64"/>
      <c r="H19" s="6"/>
      <c r="I19" s="10"/>
      <c r="J19" s="6">
        <v>2010</v>
      </c>
      <c r="K19" s="6"/>
    </row>
    <row r="20" spans="1:11" ht="12.75">
      <c r="A20" s="9">
        <v>13</v>
      </c>
      <c r="B20" s="9" t="s">
        <v>113</v>
      </c>
      <c r="C20" s="8" t="s">
        <v>191</v>
      </c>
      <c r="D20" s="10" t="s">
        <v>19</v>
      </c>
      <c r="E20" s="65" t="s">
        <v>441</v>
      </c>
      <c r="F20" s="10" t="s">
        <v>445</v>
      </c>
      <c r="G20" s="64">
        <v>156500</v>
      </c>
      <c r="H20" s="6"/>
      <c r="I20" s="10"/>
      <c r="J20" s="6"/>
      <c r="K20" s="6" t="s">
        <v>58</v>
      </c>
    </row>
    <row r="21" spans="1:11" ht="12.75">
      <c r="A21" s="9">
        <v>14</v>
      </c>
      <c r="B21" s="9" t="s">
        <v>117</v>
      </c>
      <c r="C21" s="8" t="s">
        <v>191</v>
      </c>
      <c r="D21" s="10" t="s">
        <v>19</v>
      </c>
      <c r="E21" s="65" t="s">
        <v>441</v>
      </c>
      <c r="F21" s="10" t="s">
        <v>445</v>
      </c>
      <c r="G21" s="64">
        <v>62000</v>
      </c>
      <c r="H21" s="6"/>
      <c r="I21" s="10"/>
      <c r="J21" s="6"/>
      <c r="K21" s="6" t="s">
        <v>58</v>
      </c>
    </row>
    <row r="22" spans="1:11" ht="12.75">
      <c r="A22" s="9">
        <v>15</v>
      </c>
      <c r="B22" s="9" t="s">
        <v>121</v>
      </c>
      <c r="C22" s="8" t="s">
        <v>192</v>
      </c>
      <c r="D22" s="10" t="s">
        <v>19</v>
      </c>
      <c r="E22" s="65" t="s">
        <v>441</v>
      </c>
      <c r="F22" s="10" t="s">
        <v>445</v>
      </c>
      <c r="G22" s="64">
        <v>16200</v>
      </c>
      <c r="H22" s="6"/>
      <c r="I22" s="10"/>
      <c r="J22" s="6"/>
      <c r="K22" s="6" t="s">
        <v>58</v>
      </c>
    </row>
    <row r="23" spans="1:11" ht="12.75">
      <c r="A23" s="9">
        <v>16</v>
      </c>
      <c r="B23" s="9" t="s">
        <v>125</v>
      </c>
      <c r="C23" s="8" t="s">
        <v>126</v>
      </c>
      <c r="D23" s="10" t="s">
        <v>19</v>
      </c>
      <c r="E23" s="65" t="s">
        <v>443</v>
      </c>
      <c r="F23" s="10" t="s">
        <v>445</v>
      </c>
      <c r="G23" s="64">
        <v>63000</v>
      </c>
      <c r="H23" s="6"/>
      <c r="I23" s="10"/>
      <c r="J23" s="6" t="s">
        <v>58</v>
      </c>
      <c r="K23" s="6"/>
    </row>
    <row r="24" spans="1:11" ht="12.75">
      <c r="A24" s="9">
        <v>17</v>
      </c>
      <c r="B24" s="9" t="s">
        <v>130</v>
      </c>
      <c r="C24" s="8" t="s">
        <v>131</v>
      </c>
      <c r="D24" s="10" t="s">
        <v>19</v>
      </c>
      <c r="E24" s="65" t="s">
        <v>441</v>
      </c>
      <c r="F24" s="10" t="s">
        <v>445</v>
      </c>
      <c r="G24" s="64">
        <v>200000</v>
      </c>
      <c r="H24" s="6"/>
      <c r="I24" s="10"/>
      <c r="J24" s="6"/>
      <c r="K24" s="6" t="s">
        <v>58</v>
      </c>
    </row>
    <row r="25" spans="1:11" ht="12.75" customHeight="1">
      <c r="A25" s="9">
        <v>18</v>
      </c>
      <c r="B25" s="9" t="s">
        <v>135</v>
      </c>
      <c r="C25" s="8" t="s">
        <v>208</v>
      </c>
      <c r="D25" s="10" t="s">
        <v>19</v>
      </c>
      <c r="E25" s="65" t="s">
        <v>442</v>
      </c>
      <c r="F25" s="10" t="s">
        <v>445</v>
      </c>
      <c r="G25" s="64">
        <v>1000000</v>
      </c>
      <c r="H25" s="6"/>
      <c r="I25" s="10"/>
      <c r="J25" s="6"/>
      <c r="K25" s="6" t="s">
        <v>58</v>
      </c>
    </row>
    <row r="26" spans="1:11" ht="12.75">
      <c r="A26" s="9">
        <v>19</v>
      </c>
      <c r="B26" s="9" t="s">
        <v>138</v>
      </c>
      <c r="C26" s="8" t="s">
        <v>195</v>
      </c>
      <c r="D26" s="10" t="s">
        <v>19</v>
      </c>
      <c r="E26" s="65" t="s">
        <v>442</v>
      </c>
      <c r="F26" s="10" t="s">
        <v>445</v>
      </c>
      <c r="G26" s="64">
        <v>100000</v>
      </c>
      <c r="H26" s="6"/>
      <c r="I26" s="10"/>
      <c r="J26" s="6"/>
      <c r="K26" s="6" t="s">
        <v>58</v>
      </c>
    </row>
    <row r="27" spans="1:11" ht="12.75">
      <c r="A27" s="9">
        <v>20</v>
      </c>
      <c r="B27" s="9" t="s">
        <v>141</v>
      </c>
      <c r="C27" s="8" t="s">
        <v>194</v>
      </c>
      <c r="D27" s="10" t="s">
        <v>19</v>
      </c>
      <c r="E27" s="65" t="s">
        <v>441</v>
      </c>
      <c r="F27" s="10" t="s">
        <v>445</v>
      </c>
      <c r="G27" s="64">
        <v>20000</v>
      </c>
      <c r="H27" s="6"/>
      <c r="I27" s="10"/>
      <c r="J27" s="6"/>
      <c r="K27" s="6" t="s">
        <v>58</v>
      </c>
    </row>
    <row r="28" spans="1:11" ht="12.75">
      <c r="A28" s="9">
        <v>21</v>
      </c>
      <c r="B28" s="9" t="s">
        <v>145</v>
      </c>
      <c r="C28" s="8" t="s">
        <v>196</v>
      </c>
      <c r="D28" s="10" t="s">
        <v>19</v>
      </c>
      <c r="E28" s="65" t="s">
        <v>444</v>
      </c>
      <c r="F28" s="10" t="s">
        <v>445</v>
      </c>
      <c r="G28" s="64">
        <v>20000</v>
      </c>
      <c r="H28" s="6"/>
      <c r="I28" s="10"/>
      <c r="J28" s="6"/>
      <c r="K28" s="6" t="s">
        <v>58</v>
      </c>
    </row>
    <row r="29" spans="1:11" ht="12.75">
      <c r="A29" s="9">
        <v>22</v>
      </c>
      <c r="B29" s="9" t="s">
        <v>148</v>
      </c>
      <c r="C29" s="8" t="s">
        <v>197</v>
      </c>
      <c r="D29" s="10" t="s">
        <v>19</v>
      </c>
      <c r="E29" s="65" t="s">
        <v>444</v>
      </c>
      <c r="F29" s="10" t="s">
        <v>445</v>
      </c>
      <c r="G29" s="64">
        <v>20000</v>
      </c>
      <c r="H29" s="6"/>
      <c r="I29" s="10"/>
      <c r="J29" s="6"/>
      <c r="K29" s="6" t="s">
        <v>58</v>
      </c>
    </row>
    <row r="30" spans="1:11" ht="12.75">
      <c r="A30" s="9">
        <v>23</v>
      </c>
      <c r="B30" s="9" t="s">
        <v>151</v>
      </c>
      <c r="C30" s="8" t="s">
        <v>198</v>
      </c>
      <c r="D30" s="10" t="s">
        <v>19</v>
      </c>
      <c r="E30" s="65" t="s">
        <v>444</v>
      </c>
      <c r="F30" s="10" t="s">
        <v>445</v>
      </c>
      <c r="G30" s="64">
        <v>20000</v>
      </c>
      <c r="H30" s="6"/>
      <c r="I30" s="10"/>
      <c r="J30" s="6"/>
      <c r="K30" s="6" t="s">
        <v>58</v>
      </c>
    </row>
    <row r="31" spans="1:11" ht="12.75">
      <c r="A31" s="9">
        <v>24</v>
      </c>
      <c r="B31" s="9" t="s">
        <v>214</v>
      </c>
      <c r="C31" s="8" t="s">
        <v>215</v>
      </c>
      <c r="D31" s="10" t="s">
        <v>19</v>
      </c>
      <c r="E31" s="65" t="s">
        <v>444</v>
      </c>
      <c r="F31" s="10" t="s">
        <v>445</v>
      </c>
      <c r="G31" s="64"/>
      <c r="H31" s="6"/>
      <c r="I31" s="10"/>
      <c r="J31" s="6" t="s">
        <v>58</v>
      </c>
      <c r="K31" s="6"/>
    </row>
    <row r="32" spans="1:11" ht="12.75">
      <c r="A32" s="9">
        <v>25</v>
      </c>
      <c r="B32" s="9" t="s">
        <v>154</v>
      </c>
      <c r="C32" s="8" t="s">
        <v>199</v>
      </c>
      <c r="D32" s="10" t="s">
        <v>19</v>
      </c>
      <c r="E32" s="65" t="s">
        <v>441</v>
      </c>
      <c r="F32" s="10" t="s">
        <v>445</v>
      </c>
      <c r="G32" s="64">
        <v>160000</v>
      </c>
      <c r="H32" s="6"/>
      <c r="I32" s="10"/>
      <c r="J32" s="6"/>
      <c r="K32" s="6" t="s">
        <v>58</v>
      </c>
    </row>
    <row r="33" spans="1:11" ht="12.75">
      <c r="A33" s="9">
        <v>26</v>
      </c>
      <c r="B33" s="9" t="s">
        <v>158</v>
      </c>
      <c r="C33" s="8" t="s">
        <v>200</v>
      </c>
      <c r="D33" s="10" t="s">
        <v>19</v>
      </c>
      <c r="E33" s="65" t="s">
        <v>441</v>
      </c>
      <c r="F33" s="10" t="s">
        <v>445</v>
      </c>
      <c r="G33" s="64">
        <v>200000</v>
      </c>
      <c r="H33" s="6"/>
      <c r="I33" s="10"/>
      <c r="J33" s="6"/>
      <c r="K33" s="6" t="s">
        <v>58</v>
      </c>
    </row>
    <row r="34" spans="1:11" ht="12.75">
      <c r="A34" s="9">
        <v>27</v>
      </c>
      <c r="B34" s="9" t="s">
        <v>162</v>
      </c>
      <c r="C34" s="8" t="s">
        <v>201</v>
      </c>
      <c r="D34" s="10" t="s">
        <v>19</v>
      </c>
      <c r="E34" s="65" t="s">
        <v>441</v>
      </c>
      <c r="F34" s="10" t="s">
        <v>445</v>
      </c>
      <c r="G34" s="64">
        <v>40600</v>
      </c>
      <c r="H34" s="6"/>
      <c r="I34" s="10"/>
      <c r="J34" s="6"/>
      <c r="K34" s="6" t="s">
        <v>58</v>
      </c>
    </row>
    <row r="35" spans="1:11" ht="12.75">
      <c r="A35" s="9">
        <v>28</v>
      </c>
      <c r="B35" s="9" t="s">
        <v>165</v>
      </c>
      <c r="C35" s="8" t="s">
        <v>202</v>
      </c>
      <c r="D35" s="10" t="s">
        <v>19</v>
      </c>
      <c r="E35" s="65" t="s">
        <v>441</v>
      </c>
      <c r="F35" s="10" t="s">
        <v>445</v>
      </c>
      <c r="G35" s="64">
        <v>128600</v>
      </c>
      <c r="H35" s="6"/>
      <c r="I35" s="10"/>
      <c r="J35" s="6"/>
      <c r="K35" s="6" t="s">
        <v>58</v>
      </c>
    </row>
    <row r="36" spans="1:11" ht="12.75">
      <c r="A36" s="9">
        <v>29</v>
      </c>
      <c r="B36" s="9" t="s">
        <v>169</v>
      </c>
      <c r="C36" s="8" t="s">
        <v>203</v>
      </c>
      <c r="D36" s="10" t="s">
        <v>19</v>
      </c>
      <c r="E36" s="65" t="s">
        <v>441</v>
      </c>
      <c r="F36" s="10" t="s">
        <v>445</v>
      </c>
      <c r="G36" s="64">
        <v>20000</v>
      </c>
      <c r="H36" s="6"/>
      <c r="I36" s="10"/>
      <c r="J36" s="6"/>
      <c r="K36" s="6" t="s">
        <v>58</v>
      </c>
    </row>
    <row r="37" spans="1:11" ht="12.75">
      <c r="A37" s="9">
        <v>30</v>
      </c>
      <c r="B37" s="9" t="s">
        <v>173</v>
      </c>
      <c r="C37" s="8" t="s">
        <v>204</v>
      </c>
      <c r="D37" s="10" t="s">
        <v>19</v>
      </c>
      <c r="E37" s="65" t="s">
        <v>441</v>
      </c>
      <c r="F37" s="10" t="s">
        <v>445</v>
      </c>
      <c r="G37" s="64">
        <v>30000</v>
      </c>
      <c r="H37" s="6"/>
      <c r="I37" s="10"/>
      <c r="J37" s="6"/>
      <c r="K37" s="6" t="s">
        <v>58</v>
      </c>
    </row>
    <row r="38" spans="1:11" ht="12.75">
      <c r="A38" s="9">
        <v>31</v>
      </c>
      <c r="B38" s="9" t="s">
        <v>176</v>
      </c>
      <c r="C38" s="8" t="s">
        <v>205</v>
      </c>
      <c r="D38" s="10" t="s">
        <v>19</v>
      </c>
      <c r="E38" s="65" t="s">
        <v>441</v>
      </c>
      <c r="F38" s="10" t="s">
        <v>445</v>
      </c>
      <c r="G38" s="64">
        <v>50000</v>
      </c>
      <c r="H38" s="6"/>
      <c r="I38" s="10"/>
      <c r="J38" s="6"/>
      <c r="K38" s="6" t="s">
        <v>58</v>
      </c>
    </row>
    <row r="39" spans="1:11" ht="12.75">
      <c r="A39" s="9">
        <v>32</v>
      </c>
      <c r="B39" s="9" t="s">
        <v>179</v>
      </c>
      <c r="C39" s="8" t="s">
        <v>206</v>
      </c>
      <c r="D39" s="10" t="s">
        <v>19</v>
      </c>
      <c r="E39" s="65" t="s">
        <v>441</v>
      </c>
      <c r="F39" s="10" t="s">
        <v>445</v>
      </c>
      <c r="G39" s="64">
        <v>20000</v>
      </c>
      <c r="H39" s="6"/>
      <c r="I39" s="10"/>
      <c r="J39" s="6"/>
      <c r="K39" s="6" t="s">
        <v>58</v>
      </c>
    </row>
    <row r="40" spans="1:11" ht="12.75">
      <c r="A40" s="169">
        <v>33</v>
      </c>
      <c r="B40" s="9" t="s">
        <v>182</v>
      </c>
      <c r="C40" s="8" t="s">
        <v>207</v>
      </c>
      <c r="D40" s="10" t="s">
        <v>19</v>
      </c>
      <c r="E40" s="65" t="s">
        <v>441</v>
      </c>
      <c r="F40" s="10" t="s">
        <v>445</v>
      </c>
      <c r="G40" s="64">
        <v>50000</v>
      </c>
      <c r="H40" s="6"/>
      <c r="I40" s="10"/>
      <c r="J40" s="6"/>
      <c r="K40" s="6" t="s">
        <v>58</v>
      </c>
    </row>
    <row r="41" ht="12.75">
      <c r="E41" s="66"/>
    </row>
    <row r="42" spans="5:8" ht="12.75">
      <c r="E42" s="66"/>
      <c r="G42" s="4"/>
      <c r="H42" s="4" t="s">
        <v>39</v>
      </c>
    </row>
    <row r="43" spans="5:8" ht="12.75">
      <c r="E43" s="66"/>
      <c r="G43" s="11"/>
      <c r="H43" s="11" t="s">
        <v>40</v>
      </c>
    </row>
    <row r="44" ht="12.75">
      <c r="E44" s="66"/>
    </row>
    <row r="45" ht="12.75">
      <c r="E45" s="66"/>
    </row>
    <row r="46" ht="12.75">
      <c r="E46" s="66"/>
    </row>
    <row r="47" ht="12.75">
      <c r="E47" s="66"/>
    </row>
    <row r="48" ht="12.75">
      <c r="E48" s="66"/>
    </row>
    <row r="49" ht="12.75">
      <c r="E49" s="66"/>
    </row>
    <row r="50" ht="12.75">
      <c r="E50" s="66"/>
    </row>
    <row r="51" ht="12.75">
      <c r="E51" s="66"/>
    </row>
    <row r="52" ht="12.75">
      <c r="E52" s="66"/>
    </row>
    <row r="53" ht="12.75">
      <c r="E53" s="66"/>
    </row>
    <row r="54" ht="12.75">
      <c r="E54" s="66"/>
    </row>
    <row r="55" ht="12.75">
      <c r="E55" s="66"/>
    </row>
    <row r="56" ht="12.75">
      <c r="E56" s="66"/>
    </row>
    <row r="57" ht="12.75">
      <c r="E57" s="66"/>
    </row>
    <row r="58" ht="12.75">
      <c r="E58" s="66"/>
    </row>
    <row r="59" ht="12.75">
      <c r="E59" s="66"/>
    </row>
    <row r="60" ht="12.75">
      <c r="E60" s="66"/>
    </row>
    <row r="61" ht="12.75">
      <c r="E61" s="66"/>
    </row>
    <row r="62" ht="12.75">
      <c r="E62" s="66"/>
    </row>
    <row r="63" ht="12.75">
      <c r="E63" s="66"/>
    </row>
    <row r="64" ht="12.75">
      <c r="E64" s="66"/>
    </row>
    <row r="65" ht="12.75">
      <c r="E65" s="66"/>
    </row>
    <row r="66" ht="12.75">
      <c r="E66" s="66"/>
    </row>
    <row r="67" ht="12.75">
      <c r="E67" s="66"/>
    </row>
    <row r="68" ht="12.75">
      <c r="E68" s="66"/>
    </row>
    <row r="69" ht="12.75">
      <c r="E69" s="66"/>
    </row>
    <row r="70" ht="12.75">
      <c r="E70" s="66"/>
    </row>
    <row r="71" ht="12.75">
      <c r="E71" s="66"/>
    </row>
    <row r="72" ht="12.75">
      <c r="E72" s="66"/>
    </row>
    <row r="73" ht="12.75">
      <c r="E73" s="66"/>
    </row>
    <row r="74" ht="12.75">
      <c r="E74" s="66"/>
    </row>
  </sheetData>
  <mergeCells count="12">
    <mergeCell ref="H5:H6"/>
    <mergeCell ref="G5:G6"/>
    <mergeCell ref="B5:B6"/>
    <mergeCell ref="A5:A6"/>
    <mergeCell ref="A2:K2"/>
    <mergeCell ref="A3:K3"/>
    <mergeCell ref="E5:E6"/>
    <mergeCell ref="D5:D6"/>
    <mergeCell ref="C5:C6"/>
    <mergeCell ref="J5:K5"/>
    <mergeCell ref="I5:I6"/>
    <mergeCell ref="F5:F6"/>
  </mergeCells>
  <printOptions horizontalCentered="1"/>
  <pageMargins left="0.25" right="0.25" top="0.5" bottom="0.5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2">
      <selection activeCell="G19" sqref="G19"/>
    </sheetView>
  </sheetViews>
  <sheetFormatPr defaultColWidth="9.140625" defaultRowHeight="12.75"/>
  <cols>
    <col min="1" max="1" width="20.421875" style="152" customWidth="1"/>
    <col min="2" max="2" width="9.421875" style="152" customWidth="1"/>
    <col min="3" max="3" width="12.7109375" style="152" customWidth="1"/>
    <col min="4" max="6" width="12.57421875" style="152" customWidth="1"/>
    <col min="7" max="16384" width="9.140625" style="152" customWidth="1"/>
  </cols>
  <sheetData>
    <row r="1" ht="12.75">
      <c r="F1" s="153" t="s">
        <v>478</v>
      </c>
    </row>
    <row r="2" spans="1:6" ht="18.75" customHeight="1">
      <c r="A2" s="176" t="s">
        <v>456</v>
      </c>
      <c r="B2" s="176"/>
      <c r="C2" s="176"/>
      <c r="D2" s="176"/>
      <c r="E2" s="176"/>
      <c r="F2" s="176"/>
    </row>
    <row r="3" spans="1:6" ht="19.5" customHeight="1">
      <c r="A3" s="177" t="s">
        <v>457</v>
      </c>
      <c r="B3" s="177"/>
      <c r="C3" s="177"/>
      <c r="D3" s="177"/>
      <c r="E3" s="177"/>
      <c r="F3" s="177"/>
    </row>
    <row r="4" spans="1:6" ht="9.75" customHeight="1" thickBot="1">
      <c r="A4" s="132"/>
      <c r="B4" s="134"/>
      <c r="C4" s="132"/>
      <c r="D4" s="132"/>
      <c r="E4" s="132"/>
      <c r="F4" s="132"/>
    </row>
    <row r="5" spans="1:6" ht="18" customHeight="1">
      <c r="A5" s="178"/>
      <c r="B5" s="180" t="s">
        <v>72</v>
      </c>
      <c r="C5" s="180" t="s">
        <v>458</v>
      </c>
      <c r="D5" s="180" t="s">
        <v>459</v>
      </c>
      <c r="E5" s="180"/>
      <c r="F5" s="182"/>
    </row>
    <row r="6" spans="1:6" ht="18" customHeight="1">
      <c r="A6" s="179"/>
      <c r="B6" s="181"/>
      <c r="C6" s="181"/>
      <c r="D6" s="135" t="s">
        <v>460</v>
      </c>
      <c r="E6" s="135" t="s">
        <v>461</v>
      </c>
      <c r="F6" s="136" t="s">
        <v>462</v>
      </c>
    </row>
    <row r="7" spans="1:6" s="154" customFormat="1" ht="18" customHeight="1">
      <c r="A7" s="137" t="s">
        <v>463</v>
      </c>
      <c r="B7" s="138" t="s">
        <v>464</v>
      </c>
      <c r="C7" s="138" t="s">
        <v>465</v>
      </c>
      <c r="D7" s="138">
        <v>2</v>
      </c>
      <c r="E7" s="138">
        <v>3</v>
      </c>
      <c r="F7" s="139">
        <v>4</v>
      </c>
    </row>
    <row r="8" spans="1:6" ht="21" customHeight="1">
      <c r="A8" s="140" t="s">
        <v>466</v>
      </c>
      <c r="B8" s="155"/>
      <c r="C8" s="141">
        <f>SUM(D8:F8)</f>
        <v>41</v>
      </c>
      <c r="D8" s="141">
        <v>3</v>
      </c>
      <c r="E8" s="141">
        <v>9</v>
      </c>
      <c r="F8" s="142">
        <v>29</v>
      </c>
    </row>
    <row r="9" spans="1:6" ht="21" customHeight="1">
      <c r="A9" s="140" t="s">
        <v>467</v>
      </c>
      <c r="B9" s="155"/>
      <c r="C9" s="141">
        <f aca="true" t="shared" si="0" ref="C9:C18">SUM(D9:F9)</f>
        <v>22</v>
      </c>
      <c r="D9" s="141">
        <v>0</v>
      </c>
      <c r="E9" s="141">
        <v>5</v>
      </c>
      <c r="F9" s="142">
        <v>17</v>
      </c>
    </row>
    <row r="10" spans="1:6" ht="21" customHeight="1">
      <c r="A10" s="140" t="s">
        <v>468</v>
      </c>
      <c r="B10" s="155"/>
      <c r="C10" s="141">
        <f t="shared" si="0"/>
        <v>14</v>
      </c>
      <c r="D10" s="141">
        <v>0</v>
      </c>
      <c r="E10" s="141">
        <v>3</v>
      </c>
      <c r="F10" s="142">
        <v>11</v>
      </c>
    </row>
    <row r="11" spans="1:6" ht="21" customHeight="1">
      <c r="A11" s="140" t="s">
        <v>469</v>
      </c>
      <c r="B11" s="155"/>
      <c r="C11" s="141">
        <f t="shared" si="0"/>
        <v>11</v>
      </c>
      <c r="D11" s="141">
        <v>1</v>
      </c>
      <c r="E11" s="141">
        <v>0</v>
      </c>
      <c r="F11" s="142">
        <v>10</v>
      </c>
    </row>
    <row r="12" spans="1:6" ht="21" customHeight="1">
      <c r="A12" s="140" t="s">
        <v>470</v>
      </c>
      <c r="B12" s="155"/>
      <c r="C12" s="141">
        <f t="shared" si="0"/>
        <v>20</v>
      </c>
      <c r="D12" s="141">
        <v>0</v>
      </c>
      <c r="E12" s="141">
        <v>2</v>
      </c>
      <c r="F12" s="142">
        <v>18</v>
      </c>
    </row>
    <row r="13" spans="1:6" ht="21" customHeight="1">
      <c r="A13" s="140" t="s">
        <v>471</v>
      </c>
      <c r="B13" s="155"/>
      <c r="C13" s="141">
        <f t="shared" si="0"/>
        <v>9</v>
      </c>
      <c r="D13" s="141">
        <v>1</v>
      </c>
      <c r="E13" s="141">
        <v>0</v>
      </c>
      <c r="F13" s="142">
        <v>8</v>
      </c>
    </row>
    <row r="14" spans="1:6" ht="21" customHeight="1">
      <c r="A14" s="140" t="s">
        <v>472</v>
      </c>
      <c r="B14" s="155"/>
      <c r="C14" s="141">
        <f t="shared" si="0"/>
        <v>16</v>
      </c>
      <c r="D14" s="141">
        <v>0</v>
      </c>
      <c r="E14" s="141">
        <v>4</v>
      </c>
      <c r="F14" s="142">
        <v>12</v>
      </c>
    </row>
    <row r="15" spans="1:6" ht="21" customHeight="1">
      <c r="A15" s="140" t="s">
        <v>473</v>
      </c>
      <c r="B15" s="155"/>
      <c r="C15" s="141">
        <f t="shared" si="0"/>
        <v>10</v>
      </c>
      <c r="D15" s="141">
        <v>0</v>
      </c>
      <c r="E15" s="141">
        <v>3</v>
      </c>
      <c r="F15" s="142">
        <v>7</v>
      </c>
    </row>
    <row r="16" spans="1:6" ht="21" customHeight="1">
      <c r="A16" s="140" t="s">
        <v>474</v>
      </c>
      <c r="B16" s="155"/>
      <c r="C16" s="141">
        <f t="shared" si="0"/>
        <v>13</v>
      </c>
      <c r="D16" s="141">
        <v>1</v>
      </c>
      <c r="E16" s="141">
        <v>1</v>
      </c>
      <c r="F16" s="142">
        <v>11</v>
      </c>
    </row>
    <row r="17" spans="1:6" ht="21" customHeight="1">
      <c r="A17" s="140" t="s">
        <v>475</v>
      </c>
      <c r="B17" s="155"/>
      <c r="C17" s="141">
        <f t="shared" si="0"/>
        <v>20</v>
      </c>
      <c r="D17" s="141">
        <v>1</v>
      </c>
      <c r="E17" s="141">
        <v>1</v>
      </c>
      <c r="F17" s="142">
        <v>18</v>
      </c>
    </row>
    <row r="18" spans="1:6" ht="21" customHeight="1" thickBot="1">
      <c r="A18" s="143" t="s">
        <v>476</v>
      </c>
      <c r="B18" s="156"/>
      <c r="C18" s="141">
        <f t="shared" si="0"/>
        <v>17</v>
      </c>
      <c r="D18" s="144">
        <v>1</v>
      </c>
      <c r="E18" s="144">
        <v>1</v>
      </c>
      <c r="F18" s="145">
        <v>15</v>
      </c>
    </row>
    <row r="19" spans="1:6" ht="21" customHeight="1" thickBot="1">
      <c r="A19" s="146" t="s">
        <v>477</v>
      </c>
      <c r="B19" s="147"/>
      <c r="C19" s="148">
        <f>SUM(C8:C18)</f>
        <v>193</v>
      </c>
      <c r="D19" s="148">
        <f>SUM(D8:D18)</f>
        <v>8</v>
      </c>
      <c r="E19" s="148">
        <f>SUM(E8:E18)</f>
        <v>29</v>
      </c>
      <c r="F19" s="149">
        <f>SUM(F8:F18)</f>
        <v>156</v>
      </c>
    </row>
    <row r="20" spans="1:5" ht="12.75">
      <c r="A20" s="157"/>
      <c r="C20" s="157"/>
      <c r="E20" s="157"/>
    </row>
    <row r="21" spans="1:5" ht="12.75">
      <c r="A21" s="157"/>
      <c r="C21" s="157"/>
      <c r="E21" s="157"/>
    </row>
    <row r="22" spans="1:5" s="151" customFormat="1" ht="15.75">
      <c r="A22" s="150" t="s">
        <v>40</v>
      </c>
      <c r="C22" s="150"/>
      <c r="E22" s="150" t="s">
        <v>479</v>
      </c>
    </row>
    <row r="23" ht="12.75">
      <c r="E23" s="157"/>
    </row>
    <row r="24" ht="12.75">
      <c r="E24" s="157"/>
    </row>
    <row r="25" ht="12.75">
      <c r="E25" s="157"/>
    </row>
    <row r="26" ht="12.75">
      <c r="E26" s="157"/>
    </row>
    <row r="27" ht="12.75">
      <c r="E27" s="157"/>
    </row>
    <row r="28" ht="16.5">
      <c r="E28" s="133" t="s">
        <v>480</v>
      </c>
    </row>
  </sheetData>
  <mergeCells count="6">
    <mergeCell ref="A2:F2"/>
    <mergeCell ref="A3:F3"/>
    <mergeCell ref="A5:A6"/>
    <mergeCell ref="B5:B6"/>
    <mergeCell ref="C5:C6"/>
    <mergeCell ref="D5:F5"/>
  </mergeCells>
  <printOptions/>
  <pageMargins left="1.2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158" customWidth="1"/>
    <col min="2" max="16384" width="9.140625" style="158" customWidth="1"/>
  </cols>
  <sheetData>
    <row r="1" ht="15.75">
      <c r="M1" s="166" t="s">
        <v>481</v>
      </c>
    </row>
    <row r="2" spans="1:13" ht="15.75">
      <c r="A2" s="172" t="s">
        <v>482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5.75">
      <c r="A3" s="183" t="s">
        <v>497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5" spans="1:13" s="161" customFormat="1" ht="15.75">
      <c r="A5" s="184"/>
      <c r="B5" s="184" t="s">
        <v>72</v>
      </c>
      <c r="C5" s="184" t="s">
        <v>458</v>
      </c>
      <c r="D5" s="184" t="s">
        <v>483</v>
      </c>
      <c r="E5" s="184"/>
      <c r="F5" s="184"/>
      <c r="G5" s="184"/>
      <c r="H5" s="184"/>
      <c r="I5" s="184" t="s">
        <v>489</v>
      </c>
      <c r="J5" s="184"/>
      <c r="K5" s="184"/>
      <c r="L5" s="184"/>
      <c r="M5" s="184"/>
    </row>
    <row r="6" spans="1:13" s="161" customFormat="1" ht="15.75">
      <c r="A6" s="184"/>
      <c r="B6" s="184"/>
      <c r="C6" s="184"/>
      <c r="D6" s="184" t="s">
        <v>458</v>
      </c>
      <c r="E6" s="184" t="s">
        <v>484</v>
      </c>
      <c r="F6" s="184"/>
      <c r="G6" s="184"/>
      <c r="H6" s="184"/>
      <c r="I6" s="184" t="s">
        <v>458</v>
      </c>
      <c r="J6" s="184" t="s">
        <v>484</v>
      </c>
      <c r="K6" s="184"/>
      <c r="L6" s="184"/>
      <c r="M6" s="184"/>
    </row>
    <row r="7" spans="1:13" s="161" customFormat="1" ht="42.75" customHeight="1">
      <c r="A7" s="184"/>
      <c r="B7" s="184"/>
      <c r="C7" s="184"/>
      <c r="D7" s="184"/>
      <c r="E7" s="165" t="s">
        <v>485</v>
      </c>
      <c r="F7" s="159" t="s">
        <v>486</v>
      </c>
      <c r="G7" s="165" t="s">
        <v>487</v>
      </c>
      <c r="H7" s="165" t="s">
        <v>488</v>
      </c>
      <c r="I7" s="184"/>
      <c r="J7" s="165" t="s">
        <v>485</v>
      </c>
      <c r="K7" s="159" t="s">
        <v>486</v>
      </c>
      <c r="L7" s="165" t="s">
        <v>487</v>
      </c>
      <c r="M7" s="165" t="s">
        <v>488</v>
      </c>
    </row>
    <row r="8" spans="1:13" s="163" customFormat="1" ht="18.75" customHeight="1">
      <c r="A8" s="162" t="s">
        <v>463</v>
      </c>
      <c r="B8" s="162" t="s">
        <v>464</v>
      </c>
      <c r="C8" s="162" t="s">
        <v>490</v>
      </c>
      <c r="D8" s="162" t="s">
        <v>491</v>
      </c>
      <c r="E8" s="162">
        <v>3</v>
      </c>
      <c r="F8" s="162">
        <v>4</v>
      </c>
      <c r="G8" s="162">
        <v>5</v>
      </c>
      <c r="H8" s="162">
        <v>6</v>
      </c>
      <c r="I8" s="162" t="s">
        <v>492</v>
      </c>
      <c r="J8" s="162">
        <v>8</v>
      </c>
      <c r="K8" s="162">
        <v>9</v>
      </c>
      <c r="L8" s="162">
        <v>10</v>
      </c>
      <c r="M8" s="162">
        <v>11</v>
      </c>
    </row>
    <row r="9" spans="1:13" ht="15.75">
      <c r="A9" s="160" t="s">
        <v>494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5.75">
      <c r="A10" s="164" t="s">
        <v>493</v>
      </c>
      <c r="B10" s="160"/>
      <c r="C10" s="160">
        <f>D10+I10</f>
        <v>3</v>
      </c>
      <c r="D10" s="160">
        <f>SUM(E10:H10)</f>
        <v>2</v>
      </c>
      <c r="E10" s="160">
        <v>2</v>
      </c>
      <c r="F10" s="160"/>
      <c r="G10" s="160"/>
      <c r="H10" s="160"/>
      <c r="I10" s="160">
        <f>SUM(J10:L10)</f>
        <v>1</v>
      </c>
      <c r="J10" s="160"/>
      <c r="K10" s="160"/>
      <c r="L10" s="160">
        <v>1</v>
      </c>
      <c r="M10" s="160"/>
    </row>
    <row r="11" spans="1:13" ht="15.75">
      <c r="A11" s="164" t="s">
        <v>495</v>
      </c>
      <c r="B11" s="160"/>
      <c r="C11" s="160">
        <f>D11+I11</f>
        <v>2</v>
      </c>
      <c r="D11" s="160">
        <f>SUM(E11:H11)</f>
        <v>2</v>
      </c>
      <c r="E11" s="160">
        <v>1</v>
      </c>
      <c r="F11" s="160"/>
      <c r="G11" s="160"/>
      <c r="H11" s="160">
        <v>1</v>
      </c>
      <c r="I11" s="160">
        <f>SUM(J11:L11)</f>
        <v>0</v>
      </c>
      <c r="J11" s="160"/>
      <c r="K11" s="160"/>
      <c r="L11" s="160"/>
      <c r="M11" s="160"/>
    </row>
    <row r="12" spans="1:13" ht="15.75">
      <c r="A12" s="164" t="s">
        <v>496</v>
      </c>
      <c r="B12" s="160"/>
      <c r="C12" s="160">
        <f>D12+I12</f>
        <v>3</v>
      </c>
      <c r="D12" s="160">
        <f>SUM(E12:H12)</f>
        <v>2</v>
      </c>
      <c r="E12" s="160">
        <v>1</v>
      </c>
      <c r="F12" s="160"/>
      <c r="G12" s="160"/>
      <c r="H12" s="160">
        <v>1</v>
      </c>
      <c r="I12" s="160">
        <f>SUM(J12:L12)</f>
        <v>1</v>
      </c>
      <c r="J12" s="160"/>
      <c r="K12" s="160"/>
      <c r="L12" s="160">
        <v>1</v>
      </c>
      <c r="M12" s="160"/>
    </row>
    <row r="13" spans="1:13" s="168" customFormat="1" ht="15.75">
      <c r="A13" s="167" t="s">
        <v>502</v>
      </c>
      <c r="B13" s="167"/>
      <c r="C13" s="167">
        <f>SUM(C10:C12)</f>
        <v>8</v>
      </c>
      <c r="D13" s="167">
        <f>SUM(D10:D12)</f>
        <v>6</v>
      </c>
      <c r="E13" s="167">
        <f>SUM(E10:E12)</f>
        <v>4</v>
      </c>
      <c r="F13" s="167"/>
      <c r="G13" s="167"/>
      <c r="H13" s="167">
        <f>SUM(H10:H12)</f>
        <v>2</v>
      </c>
      <c r="I13" s="167">
        <f>SUM(I10:I12)</f>
        <v>2</v>
      </c>
      <c r="J13" s="167"/>
      <c r="K13" s="167"/>
      <c r="L13" s="167">
        <f>SUM(L10:L12)</f>
        <v>2</v>
      </c>
      <c r="M13" s="167"/>
    </row>
    <row r="15" spans="2:11" ht="15.75">
      <c r="B15" s="150" t="s">
        <v>40</v>
      </c>
      <c r="K15" s="150" t="s">
        <v>479</v>
      </c>
    </row>
    <row r="16" ht="15.75">
      <c r="K16" s="157"/>
    </row>
    <row r="17" ht="15.75">
      <c r="K17" s="157"/>
    </row>
    <row r="18" ht="15.75">
      <c r="K18" s="157"/>
    </row>
    <row r="19" ht="15.75">
      <c r="K19" s="157"/>
    </row>
    <row r="20" ht="15.75">
      <c r="K20" s="157"/>
    </row>
    <row r="21" ht="16.5">
      <c r="K21" s="133" t="s">
        <v>480</v>
      </c>
    </row>
  </sheetData>
  <mergeCells count="11">
    <mergeCell ref="A5:A7"/>
    <mergeCell ref="A2:M2"/>
    <mergeCell ref="A3:M3"/>
    <mergeCell ref="B5:B7"/>
    <mergeCell ref="I5:M5"/>
    <mergeCell ref="I6:I7"/>
    <mergeCell ref="J6:M6"/>
    <mergeCell ref="E6:H6"/>
    <mergeCell ref="D5:H5"/>
    <mergeCell ref="D6:D7"/>
    <mergeCell ref="C5:C7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0" sqref="A10"/>
    </sheetView>
  </sheetViews>
  <sheetFormatPr defaultColWidth="9.140625" defaultRowHeight="12.75"/>
  <cols>
    <col min="1" max="1" width="24.28125" style="158" customWidth="1"/>
    <col min="2" max="16384" width="9.140625" style="158" customWidth="1"/>
  </cols>
  <sheetData>
    <row r="1" ht="15.75">
      <c r="G1" s="166" t="s">
        <v>498</v>
      </c>
    </row>
    <row r="2" spans="1:7" ht="15.75">
      <c r="A2" s="172" t="s">
        <v>499</v>
      </c>
      <c r="B2" s="172"/>
      <c r="C2" s="172"/>
      <c r="D2" s="172"/>
      <c r="E2" s="172"/>
      <c r="F2" s="172"/>
      <c r="G2" s="172"/>
    </row>
    <row r="3" spans="1:7" ht="15.75">
      <c r="A3" s="183" t="s">
        <v>497</v>
      </c>
      <c r="B3" s="183"/>
      <c r="C3" s="183"/>
      <c r="D3" s="183"/>
      <c r="E3" s="183"/>
      <c r="F3" s="183"/>
      <c r="G3" s="183"/>
    </row>
    <row r="5" spans="1:7" s="161" customFormat="1" ht="15.75">
      <c r="A5" s="184"/>
      <c r="B5" s="184"/>
      <c r="C5" s="184"/>
      <c r="D5" s="184" t="s">
        <v>484</v>
      </c>
      <c r="E5" s="184"/>
      <c r="F5" s="184"/>
      <c r="G5" s="184"/>
    </row>
    <row r="6" spans="1:7" s="161" customFormat="1" ht="42.75" customHeight="1">
      <c r="A6" s="184"/>
      <c r="B6" s="184"/>
      <c r="C6" s="184"/>
      <c r="D6" s="165" t="s">
        <v>485</v>
      </c>
      <c r="E6" s="159" t="s">
        <v>486</v>
      </c>
      <c r="F6" s="165" t="s">
        <v>487</v>
      </c>
      <c r="G6" s="165" t="s">
        <v>488</v>
      </c>
    </row>
    <row r="7" spans="1:7" s="163" customFormat="1" ht="18.75" customHeight="1">
      <c r="A7" s="162" t="s">
        <v>463</v>
      </c>
      <c r="B7" s="162" t="s">
        <v>464</v>
      </c>
      <c r="C7" s="162" t="s">
        <v>501</v>
      </c>
      <c r="D7" s="162">
        <v>2</v>
      </c>
      <c r="E7" s="162">
        <v>3</v>
      </c>
      <c r="F7" s="162">
        <v>4</v>
      </c>
      <c r="G7" s="162">
        <v>5</v>
      </c>
    </row>
    <row r="8" spans="1:7" ht="15.75">
      <c r="A8" s="160" t="s">
        <v>458</v>
      </c>
      <c r="B8" s="160"/>
      <c r="C8" s="160"/>
      <c r="D8" s="160"/>
      <c r="E8" s="160"/>
      <c r="F8" s="160"/>
      <c r="G8" s="160"/>
    </row>
    <row r="9" spans="1:7" ht="15.75">
      <c r="A9" s="160" t="s">
        <v>500</v>
      </c>
      <c r="B9" s="160"/>
      <c r="C9" s="160"/>
      <c r="D9" s="160">
        <v>2</v>
      </c>
      <c r="E9" s="160">
        <v>1</v>
      </c>
      <c r="F9" s="160">
        <v>20</v>
      </c>
      <c r="G9" s="160">
        <v>91</v>
      </c>
    </row>
    <row r="10" spans="1:7" ht="15.75">
      <c r="A10" s="164"/>
      <c r="B10" s="160"/>
      <c r="C10" s="160"/>
      <c r="D10" s="160"/>
      <c r="E10" s="160"/>
      <c r="F10" s="160"/>
      <c r="G10" s="160"/>
    </row>
    <row r="11" spans="1:7" ht="15.75">
      <c r="A11" s="164"/>
      <c r="B11" s="160"/>
      <c r="C11" s="160"/>
      <c r="D11" s="160"/>
      <c r="E11" s="160"/>
      <c r="F11" s="160"/>
      <c r="G11" s="160"/>
    </row>
    <row r="13" spans="1:5" ht="15.75">
      <c r="A13" s="150" t="s">
        <v>40</v>
      </c>
      <c r="B13" s="150"/>
      <c r="E13" s="150" t="s">
        <v>479</v>
      </c>
    </row>
    <row r="14" ht="15.75">
      <c r="E14" s="157"/>
    </row>
    <row r="15" ht="15.75">
      <c r="E15" s="157"/>
    </row>
    <row r="16" ht="15.75">
      <c r="E16" s="157"/>
    </row>
    <row r="17" ht="15.75">
      <c r="E17" s="157"/>
    </row>
    <row r="18" ht="15.75">
      <c r="E18" s="157"/>
    </row>
    <row r="19" ht="16.5">
      <c r="E19" s="133" t="s">
        <v>480</v>
      </c>
    </row>
  </sheetData>
  <mergeCells count="6">
    <mergeCell ref="C5:C6"/>
    <mergeCell ref="A5:A6"/>
    <mergeCell ref="A2:G2"/>
    <mergeCell ref="A3:G3"/>
    <mergeCell ref="B5:B6"/>
    <mergeCell ref="D5:G5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28.5" customHeight="1"/>
  <cols>
    <col min="1" max="2" width="9.140625" style="21" customWidth="1"/>
    <col min="3" max="3" width="45.8515625" style="21" customWidth="1"/>
    <col min="4" max="4" width="35.57421875" style="21" customWidth="1"/>
    <col min="5" max="8" width="9.140625" style="21" customWidth="1"/>
    <col min="9" max="9" width="16.7109375" style="21" customWidth="1"/>
    <col min="10" max="16384" width="9.140625" style="21" customWidth="1"/>
  </cols>
  <sheetData>
    <row r="1" spans="1:9" ht="28.5" customHeight="1" thickBot="1" thickTop="1">
      <c r="A1" s="18" t="s">
        <v>2</v>
      </c>
      <c r="B1" s="19" t="s">
        <v>70</v>
      </c>
      <c r="C1" s="19" t="s">
        <v>71</v>
      </c>
      <c r="D1" s="19" t="s">
        <v>4</v>
      </c>
      <c r="E1" s="19" t="s">
        <v>72</v>
      </c>
      <c r="F1" s="19" t="s">
        <v>73</v>
      </c>
      <c r="G1" s="19" t="s">
        <v>74</v>
      </c>
      <c r="H1" s="19" t="s">
        <v>75</v>
      </c>
      <c r="I1" s="20" t="s">
        <v>76</v>
      </c>
    </row>
    <row r="2" spans="1:9" ht="28.5" customHeight="1" thickBot="1">
      <c r="A2" s="22"/>
      <c r="B2" s="23" t="s">
        <v>77</v>
      </c>
      <c r="C2" s="23" t="s">
        <v>78</v>
      </c>
      <c r="D2" s="23" t="s">
        <v>79</v>
      </c>
      <c r="E2" s="23"/>
      <c r="F2" s="23"/>
      <c r="G2" s="24"/>
      <c r="H2" s="23"/>
      <c r="I2" s="25"/>
    </row>
    <row r="3" spans="1:14" ht="28.5" customHeight="1">
      <c r="A3" s="12">
        <v>1</v>
      </c>
      <c r="B3" s="26" t="s">
        <v>80</v>
      </c>
      <c r="C3" s="27" t="s">
        <v>81</v>
      </c>
      <c r="D3" s="28" t="s">
        <v>184</v>
      </c>
      <c r="E3" s="26" t="s">
        <v>82</v>
      </c>
      <c r="F3" s="26" t="s">
        <v>83</v>
      </c>
      <c r="G3" s="29">
        <v>2.5</v>
      </c>
      <c r="H3" s="26">
        <v>2008</v>
      </c>
      <c r="I3" s="30"/>
      <c r="M3" s="21">
        <f>G3*10000</f>
        <v>25000</v>
      </c>
      <c r="N3" s="21">
        <v>25000</v>
      </c>
    </row>
    <row r="4" spans="1:14" ht="28.5" customHeight="1">
      <c r="A4" s="12">
        <v>2</v>
      </c>
      <c r="B4" s="26" t="s">
        <v>84</v>
      </c>
      <c r="C4" s="31" t="s">
        <v>85</v>
      </c>
      <c r="D4" s="31" t="s">
        <v>184</v>
      </c>
      <c r="E4" s="32" t="s">
        <v>86</v>
      </c>
      <c r="F4" s="32" t="s">
        <v>83</v>
      </c>
      <c r="G4" s="33">
        <v>0.83</v>
      </c>
      <c r="H4" s="32">
        <v>2008</v>
      </c>
      <c r="I4" s="34" t="s">
        <v>87</v>
      </c>
      <c r="M4" s="21">
        <f aca="true" t="shared" si="0" ref="M4:M30">G4*10000</f>
        <v>8300</v>
      </c>
      <c r="N4" s="21">
        <v>8300</v>
      </c>
    </row>
    <row r="5" spans="1:14" ht="28.5" customHeight="1">
      <c r="A5" s="12">
        <v>3</v>
      </c>
      <c r="B5" s="26" t="s">
        <v>88</v>
      </c>
      <c r="C5" s="35" t="s">
        <v>89</v>
      </c>
      <c r="D5" s="35" t="s">
        <v>185</v>
      </c>
      <c r="E5" s="36" t="s">
        <v>90</v>
      </c>
      <c r="F5" s="36" t="s">
        <v>77</v>
      </c>
      <c r="G5" s="37">
        <v>6.7</v>
      </c>
      <c r="H5" s="36">
        <v>2008</v>
      </c>
      <c r="I5" s="38" t="s">
        <v>91</v>
      </c>
      <c r="M5" s="21">
        <f t="shared" si="0"/>
        <v>67000</v>
      </c>
      <c r="N5" s="21">
        <v>67000</v>
      </c>
    </row>
    <row r="6" spans="1:14" ht="28.5" customHeight="1">
      <c r="A6" s="12">
        <v>4</v>
      </c>
      <c r="B6" s="26" t="s">
        <v>92</v>
      </c>
      <c r="C6" s="28" t="s">
        <v>93</v>
      </c>
      <c r="D6" s="28" t="s">
        <v>186</v>
      </c>
      <c r="E6" s="26" t="s">
        <v>94</v>
      </c>
      <c r="F6" s="26" t="s">
        <v>95</v>
      </c>
      <c r="G6" s="29">
        <v>0.19</v>
      </c>
      <c r="H6" s="26">
        <v>2009</v>
      </c>
      <c r="I6" s="30" t="s">
        <v>96</v>
      </c>
      <c r="M6" s="21">
        <f t="shared" si="0"/>
        <v>1900</v>
      </c>
      <c r="N6" s="21">
        <v>1900</v>
      </c>
    </row>
    <row r="7" spans="1:14" ht="28.5" customHeight="1">
      <c r="A7" s="12">
        <v>5</v>
      </c>
      <c r="B7" s="26" t="s">
        <v>97</v>
      </c>
      <c r="C7" s="28" t="s">
        <v>98</v>
      </c>
      <c r="D7" s="28" t="s">
        <v>187</v>
      </c>
      <c r="E7" s="26" t="s">
        <v>99</v>
      </c>
      <c r="F7" s="26" t="s">
        <v>77</v>
      </c>
      <c r="G7" s="29">
        <v>75</v>
      </c>
      <c r="H7" s="26">
        <v>2012</v>
      </c>
      <c r="I7" s="30" t="s">
        <v>100</v>
      </c>
      <c r="M7" s="21">
        <f t="shared" si="0"/>
        <v>750000</v>
      </c>
      <c r="N7" s="21">
        <v>750000</v>
      </c>
    </row>
    <row r="8" spans="1:14" ht="28.5" customHeight="1">
      <c r="A8" s="12">
        <v>6</v>
      </c>
      <c r="B8" s="26" t="s">
        <v>101</v>
      </c>
      <c r="C8" s="28" t="s">
        <v>102</v>
      </c>
      <c r="D8" s="28" t="s">
        <v>188</v>
      </c>
      <c r="E8" s="26" t="s">
        <v>103</v>
      </c>
      <c r="F8" s="26" t="s">
        <v>83</v>
      </c>
      <c r="G8" s="29">
        <v>2.58</v>
      </c>
      <c r="H8" s="26">
        <v>2015</v>
      </c>
      <c r="I8" s="30"/>
      <c r="M8" s="21">
        <f t="shared" si="0"/>
        <v>25800</v>
      </c>
      <c r="N8" s="21">
        <v>25800</v>
      </c>
    </row>
    <row r="9" spans="1:14" ht="28.5" customHeight="1">
      <c r="A9" s="12">
        <v>7</v>
      </c>
      <c r="B9" s="26" t="s">
        <v>104</v>
      </c>
      <c r="C9" s="28" t="s">
        <v>105</v>
      </c>
      <c r="D9" s="28" t="s">
        <v>189</v>
      </c>
      <c r="E9" s="26" t="s">
        <v>106</v>
      </c>
      <c r="F9" s="26" t="s">
        <v>77</v>
      </c>
      <c r="G9" s="29">
        <v>20</v>
      </c>
      <c r="H9" s="26">
        <v>2015</v>
      </c>
      <c r="I9" s="30" t="s">
        <v>107</v>
      </c>
      <c r="M9" s="21">
        <f t="shared" si="0"/>
        <v>200000</v>
      </c>
      <c r="N9" s="21">
        <v>200000</v>
      </c>
    </row>
    <row r="10" spans="1:14" ht="28.5" customHeight="1" thickBot="1">
      <c r="A10" s="13">
        <v>8</v>
      </c>
      <c r="B10" s="32" t="s">
        <v>108</v>
      </c>
      <c r="C10" s="31" t="s">
        <v>109</v>
      </c>
      <c r="D10" s="31" t="s">
        <v>190</v>
      </c>
      <c r="E10" s="32" t="s">
        <v>110</v>
      </c>
      <c r="F10" s="32" t="s">
        <v>77</v>
      </c>
      <c r="G10" s="33">
        <v>100</v>
      </c>
      <c r="H10" s="32">
        <v>2012</v>
      </c>
      <c r="I10" s="34" t="s">
        <v>111</v>
      </c>
      <c r="M10" s="21">
        <f t="shared" si="0"/>
        <v>1000000</v>
      </c>
      <c r="N10" s="21">
        <v>1000000</v>
      </c>
    </row>
    <row r="11" spans="1:14" ht="28.5" customHeight="1">
      <c r="A11" s="17">
        <v>9</v>
      </c>
      <c r="B11" s="39" t="s">
        <v>112</v>
      </c>
      <c r="C11" s="40" t="s">
        <v>113</v>
      </c>
      <c r="D11" s="40" t="s">
        <v>191</v>
      </c>
      <c r="E11" s="39" t="s">
        <v>114</v>
      </c>
      <c r="F11" s="39" t="s">
        <v>77</v>
      </c>
      <c r="G11" s="41">
        <v>15.65</v>
      </c>
      <c r="H11" s="39">
        <v>2008</v>
      </c>
      <c r="I11" s="34" t="s">
        <v>115</v>
      </c>
      <c r="M11" s="21">
        <f t="shared" si="0"/>
        <v>156500</v>
      </c>
      <c r="N11" s="21">
        <v>156500</v>
      </c>
    </row>
    <row r="12" spans="1:14" ht="28.5" customHeight="1" thickBot="1">
      <c r="A12" s="13">
        <v>10</v>
      </c>
      <c r="B12" s="23" t="s">
        <v>116</v>
      </c>
      <c r="C12" s="42" t="s">
        <v>117</v>
      </c>
      <c r="D12" s="42" t="s">
        <v>191</v>
      </c>
      <c r="E12" s="23" t="s">
        <v>118</v>
      </c>
      <c r="F12" s="23" t="s">
        <v>83</v>
      </c>
      <c r="G12" s="24">
        <v>6.2</v>
      </c>
      <c r="H12" s="23">
        <v>2015</v>
      </c>
      <c r="I12" s="25" t="s">
        <v>119</v>
      </c>
      <c r="M12" s="21">
        <f t="shared" si="0"/>
        <v>62000</v>
      </c>
      <c r="N12" s="21">
        <v>62000</v>
      </c>
    </row>
    <row r="13" spans="1:14" ht="28.5" customHeight="1" thickBot="1">
      <c r="A13" s="13">
        <v>11</v>
      </c>
      <c r="B13" s="32" t="s">
        <v>120</v>
      </c>
      <c r="C13" s="31" t="s">
        <v>121</v>
      </c>
      <c r="D13" s="31" t="s">
        <v>192</v>
      </c>
      <c r="E13" s="32" t="s">
        <v>122</v>
      </c>
      <c r="F13" s="32" t="s">
        <v>95</v>
      </c>
      <c r="G13" s="33">
        <v>1.62</v>
      </c>
      <c r="H13" s="32">
        <v>2010</v>
      </c>
      <c r="I13" s="34" t="s">
        <v>123</v>
      </c>
      <c r="M13" s="21">
        <f t="shared" si="0"/>
        <v>16200.000000000002</v>
      </c>
      <c r="N13" s="21">
        <v>16200</v>
      </c>
    </row>
    <row r="14" spans="1:14" ht="28.5" customHeight="1">
      <c r="A14" s="12">
        <v>12</v>
      </c>
      <c r="B14" s="32" t="s">
        <v>124</v>
      </c>
      <c r="C14" s="31" t="s">
        <v>125</v>
      </c>
      <c r="D14" s="31" t="s">
        <v>126</v>
      </c>
      <c r="E14" s="32" t="s">
        <v>127</v>
      </c>
      <c r="F14" s="32" t="s">
        <v>83</v>
      </c>
      <c r="G14" s="33">
        <v>6.3</v>
      </c>
      <c r="H14" s="32">
        <v>2008</v>
      </c>
      <c r="I14" s="30" t="s">
        <v>128</v>
      </c>
      <c r="M14" s="21">
        <f t="shared" si="0"/>
        <v>63000</v>
      </c>
      <c r="N14" s="21">
        <v>63000</v>
      </c>
    </row>
    <row r="15" spans="1:14" ht="28.5" customHeight="1" thickBot="1">
      <c r="A15" s="13">
        <v>13</v>
      </c>
      <c r="B15" s="44" t="s">
        <v>129</v>
      </c>
      <c r="C15" s="45" t="s">
        <v>130</v>
      </c>
      <c r="D15" s="45" t="s">
        <v>131</v>
      </c>
      <c r="E15" s="44" t="s">
        <v>132</v>
      </c>
      <c r="F15" s="44" t="s">
        <v>77</v>
      </c>
      <c r="G15" s="46">
        <v>20</v>
      </c>
      <c r="H15" s="44">
        <v>2010</v>
      </c>
      <c r="I15" s="34" t="s">
        <v>133</v>
      </c>
      <c r="M15" s="21">
        <f t="shared" si="0"/>
        <v>200000</v>
      </c>
      <c r="N15" s="21">
        <v>200000</v>
      </c>
    </row>
    <row r="16" spans="1:14" ht="28.5" customHeight="1">
      <c r="A16" s="12">
        <v>14</v>
      </c>
      <c r="B16" s="26" t="s">
        <v>134</v>
      </c>
      <c r="C16" s="28" t="s">
        <v>135</v>
      </c>
      <c r="D16" s="28" t="s">
        <v>193</v>
      </c>
      <c r="E16" s="26" t="s">
        <v>136</v>
      </c>
      <c r="F16" s="26" t="s">
        <v>77</v>
      </c>
      <c r="G16" s="29">
        <v>100</v>
      </c>
      <c r="H16" s="26">
        <v>2008</v>
      </c>
      <c r="I16" s="30"/>
      <c r="M16" s="21">
        <f t="shared" si="0"/>
        <v>1000000</v>
      </c>
      <c r="N16" s="21">
        <v>1000000</v>
      </c>
    </row>
    <row r="17" spans="1:14" ht="28.5" customHeight="1">
      <c r="A17" s="12">
        <v>15</v>
      </c>
      <c r="B17" s="26" t="s">
        <v>137</v>
      </c>
      <c r="C17" s="28" t="s">
        <v>138</v>
      </c>
      <c r="D17" s="28" t="s">
        <v>195</v>
      </c>
      <c r="E17" s="26" t="s">
        <v>139</v>
      </c>
      <c r="F17" s="26" t="s">
        <v>77</v>
      </c>
      <c r="G17" s="29">
        <v>10</v>
      </c>
      <c r="H17" s="26">
        <v>2010</v>
      </c>
      <c r="I17" s="30"/>
      <c r="M17" s="21">
        <f t="shared" si="0"/>
        <v>100000</v>
      </c>
      <c r="N17" s="21">
        <v>100000</v>
      </c>
    </row>
    <row r="18" spans="1:14" ht="28.5" customHeight="1">
      <c r="A18" s="12">
        <v>16</v>
      </c>
      <c r="B18" s="26" t="s">
        <v>140</v>
      </c>
      <c r="C18" s="28" t="s">
        <v>141</v>
      </c>
      <c r="D18" s="28" t="s">
        <v>194</v>
      </c>
      <c r="E18" s="26" t="s">
        <v>142</v>
      </c>
      <c r="F18" s="26" t="s">
        <v>95</v>
      </c>
      <c r="G18" s="29">
        <v>2</v>
      </c>
      <c r="H18" s="26">
        <v>2010</v>
      </c>
      <c r="I18" s="30" t="s">
        <v>143</v>
      </c>
      <c r="M18" s="21">
        <f t="shared" si="0"/>
        <v>20000</v>
      </c>
      <c r="N18" s="21">
        <v>20000</v>
      </c>
    </row>
    <row r="19" spans="1:14" ht="28.5" customHeight="1">
      <c r="A19" s="12">
        <v>17</v>
      </c>
      <c r="B19" s="26" t="s">
        <v>144</v>
      </c>
      <c r="C19" s="28" t="s">
        <v>145</v>
      </c>
      <c r="D19" s="28" t="s">
        <v>196</v>
      </c>
      <c r="E19" s="26" t="s">
        <v>146</v>
      </c>
      <c r="F19" s="26" t="s">
        <v>95</v>
      </c>
      <c r="G19" s="29">
        <v>2</v>
      </c>
      <c r="H19" s="26">
        <v>2010</v>
      </c>
      <c r="I19" s="30"/>
      <c r="M19" s="21">
        <f t="shared" si="0"/>
        <v>20000</v>
      </c>
      <c r="N19" s="21">
        <v>20000</v>
      </c>
    </row>
    <row r="20" spans="1:14" ht="28.5" customHeight="1">
      <c r="A20" s="12">
        <v>18</v>
      </c>
      <c r="B20" s="26" t="s">
        <v>147</v>
      </c>
      <c r="C20" s="47" t="s">
        <v>148</v>
      </c>
      <c r="D20" s="47" t="s">
        <v>197</v>
      </c>
      <c r="E20" s="48" t="s">
        <v>149</v>
      </c>
      <c r="F20" s="48" t="s">
        <v>95</v>
      </c>
      <c r="G20" s="49">
        <v>2</v>
      </c>
      <c r="H20" s="48">
        <v>2012</v>
      </c>
      <c r="I20" s="30"/>
      <c r="M20" s="21">
        <f t="shared" si="0"/>
        <v>20000</v>
      </c>
      <c r="N20" s="21">
        <v>20000</v>
      </c>
    </row>
    <row r="21" spans="1:14" ht="28.5" customHeight="1" thickBot="1">
      <c r="A21" s="13">
        <v>19</v>
      </c>
      <c r="B21" s="26" t="s">
        <v>150</v>
      </c>
      <c r="C21" s="50" t="s">
        <v>151</v>
      </c>
      <c r="D21" s="50" t="s">
        <v>198</v>
      </c>
      <c r="E21" s="51" t="s">
        <v>152</v>
      </c>
      <c r="F21" s="51" t="s">
        <v>95</v>
      </c>
      <c r="G21" s="52">
        <v>2</v>
      </c>
      <c r="H21" s="51">
        <v>2015</v>
      </c>
      <c r="I21" s="53"/>
      <c r="M21" s="21">
        <f t="shared" si="0"/>
        <v>20000</v>
      </c>
      <c r="N21" s="21">
        <v>20000</v>
      </c>
    </row>
    <row r="22" spans="1:14" ht="28.5" customHeight="1">
      <c r="A22" s="12">
        <v>20</v>
      </c>
      <c r="B22" s="56" t="s">
        <v>153</v>
      </c>
      <c r="C22" s="57" t="s">
        <v>154</v>
      </c>
      <c r="D22" s="57" t="s">
        <v>199</v>
      </c>
      <c r="E22" s="56" t="s">
        <v>155</v>
      </c>
      <c r="F22" s="56" t="s">
        <v>95</v>
      </c>
      <c r="G22" s="58">
        <v>16</v>
      </c>
      <c r="H22" s="56">
        <v>2008</v>
      </c>
      <c r="I22" s="53" t="s">
        <v>156</v>
      </c>
      <c r="M22" s="21">
        <f t="shared" si="0"/>
        <v>160000</v>
      </c>
      <c r="N22" s="21">
        <v>160000</v>
      </c>
    </row>
    <row r="23" spans="1:14" ht="28.5" customHeight="1" thickBot="1">
      <c r="A23" s="13">
        <v>21</v>
      </c>
      <c r="B23" s="56" t="s">
        <v>157</v>
      </c>
      <c r="C23" s="57" t="s">
        <v>158</v>
      </c>
      <c r="D23" s="57" t="s">
        <v>200</v>
      </c>
      <c r="E23" s="56" t="s">
        <v>159</v>
      </c>
      <c r="F23" s="56" t="s">
        <v>77</v>
      </c>
      <c r="G23" s="58">
        <v>20</v>
      </c>
      <c r="H23" s="56">
        <v>2012</v>
      </c>
      <c r="I23" s="53" t="s">
        <v>160</v>
      </c>
      <c r="M23" s="21">
        <f t="shared" si="0"/>
        <v>200000</v>
      </c>
      <c r="N23" s="21">
        <v>200000</v>
      </c>
    </row>
    <row r="24" spans="1:14" ht="28.5" customHeight="1" thickBot="1">
      <c r="A24" s="13">
        <v>22</v>
      </c>
      <c r="B24" s="23" t="s">
        <v>161</v>
      </c>
      <c r="C24" s="42" t="s">
        <v>162</v>
      </c>
      <c r="D24" s="42" t="s">
        <v>201</v>
      </c>
      <c r="E24" s="23" t="s">
        <v>163</v>
      </c>
      <c r="F24" s="23" t="s">
        <v>83</v>
      </c>
      <c r="G24" s="24">
        <v>4.06</v>
      </c>
      <c r="H24" s="23">
        <v>2013</v>
      </c>
      <c r="I24" s="25"/>
      <c r="M24" s="21">
        <f t="shared" si="0"/>
        <v>40599.99999999999</v>
      </c>
      <c r="N24" s="21">
        <v>40600</v>
      </c>
    </row>
    <row r="25" spans="1:14" ht="28.5" customHeight="1" thickBot="1">
      <c r="A25" s="13">
        <v>23</v>
      </c>
      <c r="B25" s="32" t="s">
        <v>164</v>
      </c>
      <c r="C25" s="31" t="s">
        <v>165</v>
      </c>
      <c r="D25" s="31" t="s">
        <v>202</v>
      </c>
      <c r="E25" s="32" t="s">
        <v>166</v>
      </c>
      <c r="F25" s="32" t="s">
        <v>77</v>
      </c>
      <c r="G25" s="33">
        <v>12.86</v>
      </c>
      <c r="H25" s="32">
        <v>2008</v>
      </c>
      <c r="I25" s="34" t="s">
        <v>167</v>
      </c>
      <c r="M25" s="21">
        <f t="shared" si="0"/>
        <v>128600</v>
      </c>
      <c r="N25" s="21">
        <v>128600</v>
      </c>
    </row>
    <row r="26" spans="1:14" ht="28.5" customHeight="1" thickBot="1">
      <c r="A26" s="13">
        <v>24</v>
      </c>
      <c r="B26" s="32" t="s">
        <v>168</v>
      </c>
      <c r="C26" s="31" t="s">
        <v>169</v>
      </c>
      <c r="D26" s="31" t="s">
        <v>203</v>
      </c>
      <c r="E26" s="32" t="s">
        <v>170</v>
      </c>
      <c r="F26" s="32" t="s">
        <v>83</v>
      </c>
      <c r="G26" s="33">
        <v>2</v>
      </c>
      <c r="H26" s="32">
        <v>2010</v>
      </c>
      <c r="I26" s="34" t="s">
        <v>171</v>
      </c>
      <c r="M26" s="21">
        <f t="shared" si="0"/>
        <v>20000</v>
      </c>
      <c r="N26" s="21">
        <v>20000</v>
      </c>
    </row>
    <row r="27" spans="1:14" ht="28.5" customHeight="1">
      <c r="A27" s="12">
        <v>25</v>
      </c>
      <c r="B27" s="26" t="s">
        <v>172</v>
      </c>
      <c r="C27" s="28" t="s">
        <v>173</v>
      </c>
      <c r="D27" s="28" t="s">
        <v>204</v>
      </c>
      <c r="E27" s="26" t="s">
        <v>174</v>
      </c>
      <c r="F27" s="26" t="s">
        <v>95</v>
      </c>
      <c r="G27" s="29">
        <v>3</v>
      </c>
      <c r="H27" s="26">
        <v>2010</v>
      </c>
      <c r="I27" s="30"/>
      <c r="M27" s="21">
        <f t="shared" si="0"/>
        <v>30000</v>
      </c>
      <c r="N27" s="21">
        <v>30000</v>
      </c>
    </row>
    <row r="28" spans="1:14" ht="28.5" customHeight="1">
      <c r="A28" s="12">
        <v>26</v>
      </c>
      <c r="B28" s="26" t="s">
        <v>175</v>
      </c>
      <c r="C28" s="28" t="s">
        <v>176</v>
      </c>
      <c r="D28" s="28" t="s">
        <v>205</v>
      </c>
      <c r="E28" s="26" t="s">
        <v>177</v>
      </c>
      <c r="F28" s="26" t="s">
        <v>83</v>
      </c>
      <c r="G28" s="29">
        <v>5</v>
      </c>
      <c r="H28" s="26">
        <v>2010</v>
      </c>
      <c r="I28" s="30"/>
      <c r="M28" s="21">
        <f t="shared" si="0"/>
        <v>50000</v>
      </c>
      <c r="N28" s="21">
        <v>50000</v>
      </c>
    </row>
    <row r="29" spans="1:14" ht="28.5" customHeight="1">
      <c r="A29" s="14">
        <v>27</v>
      </c>
      <c r="B29" s="32" t="s">
        <v>178</v>
      </c>
      <c r="C29" s="31" t="s">
        <v>179</v>
      </c>
      <c r="D29" s="31" t="s">
        <v>206</v>
      </c>
      <c r="E29" s="32" t="s">
        <v>180</v>
      </c>
      <c r="F29" s="32" t="s">
        <v>95</v>
      </c>
      <c r="G29" s="33">
        <v>2</v>
      </c>
      <c r="H29" s="32">
        <v>2012</v>
      </c>
      <c r="I29" s="34"/>
      <c r="M29" s="21">
        <f t="shared" si="0"/>
        <v>20000</v>
      </c>
      <c r="N29" s="21">
        <v>20000</v>
      </c>
    </row>
    <row r="30" spans="1:14" ht="28.5" customHeight="1" thickBot="1">
      <c r="A30" s="16">
        <v>28</v>
      </c>
      <c r="B30" s="60" t="s">
        <v>181</v>
      </c>
      <c r="C30" s="61" t="s">
        <v>182</v>
      </c>
      <c r="D30" s="61" t="s">
        <v>207</v>
      </c>
      <c r="E30" s="60" t="s">
        <v>183</v>
      </c>
      <c r="F30" s="60" t="s">
        <v>77</v>
      </c>
      <c r="G30" s="62">
        <v>5</v>
      </c>
      <c r="H30" s="60">
        <v>2010</v>
      </c>
      <c r="I30" s="63"/>
      <c r="M30" s="21">
        <f t="shared" si="0"/>
        <v>50000</v>
      </c>
      <c r="N30" s="21">
        <v>50000</v>
      </c>
    </row>
    <row r="31" ht="28.5" customHeight="1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9.140625" defaultRowHeight="18.75" customHeight="1"/>
  <cols>
    <col min="1" max="2" width="9.140625" style="21" customWidth="1"/>
    <col min="3" max="3" width="31.7109375" style="70" customWidth="1"/>
    <col min="4" max="4" width="38.00390625" style="21" customWidth="1"/>
    <col min="5" max="8" width="9.140625" style="21" customWidth="1"/>
    <col min="9" max="9" width="26.57421875" style="21" customWidth="1"/>
    <col min="10" max="16384" width="9.140625" style="21" customWidth="1"/>
  </cols>
  <sheetData>
    <row r="1" spans="1:9" ht="18.75" customHeight="1" thickBot="1" thickTop="1">
      <c r="A1" s="71" t="s">
        <v>2</v>
      </c>
      <c r="B1" s="72" t="s">
        <v>70</v>
      </c>
      <c r="C1" s="73" t="s">
        <v>71</v>
      </c>
      <c r="D1" s="72" t="s">
        <v>4</v>
      </c>
      <c r="E1" s="72" t="s">
        <v>72</v>
      </c>
      <c r="F1" s="72" t="s">
        <v>73</v>
      </c>
      <c r="G1" s="72" t="s">
        <v>74</v>
      </c>
      <c r="H1" s="72" t="s">
        <v>75</v>
      </c>
      <c r="I1" s="74" t="s">
        <v>76</v>
      </c>
    </row>
    <row r="2" spans="1:9" ht="18.75" customHeight="1" thickBot="1">
      <c r="A2" s="15"/>
      <c r="B2" s="43" t="s">
        <v>77</v>
      </c>
      <c r="C2" s="75" t="s">
        <v>78</v>
      </c>
      <c r="D2" s="76"/>
      <c r="E2" s="77"/>
      <c r="F2" s="77"/>
      <c r="G2" s="78"/>
      <c r="H2" s="77"/>
      <c r="I2" s="79"/>
    </row>
    <row r="3" spans="1:9" s="117" customFormat="1" ht="18.75" customHeight="1">
      <c r="A3" s="110">
        <v>1</v>
      </c>
      <c r="B3" s="111" t="s">
        <v>217</v>
      </c>
      <c r="C3" s="112" t="s">
        <v>218</v>
      </c>
      <c r="D3" s="113" t="s">
        <v>209</v>
      </c>
      <c r="E3" s="114" t="s">
        <v>219</v>
      </c>
      <c r="F3" s="114" t="s">
        <v>220</v>
      </c>
      <c r="G3" s="115">
        <v>2.45</v>
      </c>
      <c r="H3" s="114">
        <v>1998</v>
      </c>
      <c r="I3" s="116" t="s">
        <v>221</v>
      </c>
    </row>
    <row r="4" spans="1:9" ht="18.75" customHeight="1">
      <c r="A4" s="12">
        <v>2</v>
      </c>
      <c r="B4" s="56" t="s">
        <v>222</v>
      </c>
      <c r="C4" s="80" t="s">
        <v>223</v>
      </c>
      <c r="D4" s="28" t="s">
        <v>395</v>
      </c>
      <c r="E4" s="81" t="s">
        <v>224</v>
      </c>
      <c r="F4" s="81" t="s">
        <v>225</v>
      </c>
      <c r="G4" s="82">
        <v>0.025</v>
      </c>
      <c r="H4" s="81">
        <v>2005</v>
      </c>
      <c r="I4" s="30" t="s">
        <v>226</v>
      </c>
    </row>
    <row r="5" spans="1:9" ht="18.75" customHeight="1">
      <c r="A5" s="12">
        <v>3</v>
      </c>
      <c r="B5" s="56" t="s">
        <v>227</v>
      </c>
      <c r="C5" s="80" t="s">
        <v>228</v>
      </c>
      <c r="D5" s="28" t="s">
        <v>211</v>
      </c>
      <c r="E5" s="81" t="s">
        <v>229</v>
      </c>
      <c r="F5" s="81" t="s">
        <v>230</v>
      </c>
      <c r="G5" s="82">
        <v>0.3</v>
      </c>
      <c r="H5" s="81">
        <v>2005</v>
      </c>
      <c r="I5" s="30" t="s">
        <v>231</v>
      </c>
    </row>
    <row r="6" spans="1:9" ht="18.75" customHeight="1">
      <c r="A6" s="12">
        <v>4</v>
      </c>
      <c r="B6" s="56" t="s">
        <v>232</v>
      </c>
      <c r="C6" s="80" t="s">
        <v>233</v>
      </c>
      <c r="D6" s="28" t="s">
        <v>395</v>
      </c>
      <c r="E6" s="81" t="s">
        <v>234</v>
      </c>
      <c r="F6" s="81" t="s">
        <v>235</v>
      </c>
      <c r="G6" s="82">
        <v>0.06</v>
      </c>
      <c r="H6" s="81">
        <v>2005</v>
      </c>
      <c r="I6" s="30" t="s">
        <v>231</v>
      </c>
    </row>
    <row r="7" spans="1:9" ht="18.75" customHeight="1">
      <c r="A7" s="12">
        <v>5</v>
      </c>
      <c r="B7" s="56" t="s">
        <v>236</v>
      </c>
      <c r="C7" s="80" t="s">
        <v>237</v>
      </c>
      <c r="D7" s="28" t="s">
        <v>396</v>
      </c>
      <c r="E7" s="81" t="s">
        <v>238</v>
      </c>
      <c r="F7" s="81" t="s">
        <v>220</v>
      </c>
      <c r="G7" s="82">
        <v>0.5</v>
      </c>
      <c r="H7" s="81">
        <v>2006</v>
      </c>
      <c r="I7" s="30" t="s">
        <v>221</v>
      </c>
    </row>
    <row r="8" spans="1:9" ht="18.75" customHeight="1">
      <c r="A8" s="12">
        <v>6</v>
      </c>
      <c r="B8" s="56" t="s">
        <v>239</v>
      </c>
      <c r="C8" s="80" t="s">
        <v>240</v>
      </c>
      <c r="D8" s="28" t="s">
        <v>397</v>
      </c>
      <c r="E8" s="81" t="s">
        <v>241</v>
      </c>
      <c r="F8" s="81" t="s">
        <v>230</v>
      </c>
      <c r="G8" s="82">
        <v>0.48</v>
      </c>
      <c r="H8" s="81">
        <v>2007</v>
      </c>
      <c r="I8" s="30" t="s">
        <v>242</v>
      </c>
    </row>
    <row r="9" spans="1:9" ht="18.75" customHeight="1">
      <c r="A9" s="12">
        <v>7</v>
      </c>
      <c r="B9" s="56" t="s">
        <v>243</v>
      </c>
      <c r="C9" s="80" t="s">
        <v>244</v>
      </c>
      <c r="D9" s="83" t="s">
        <v>397</v>
      </c>
      <c r="E9" s="84" t="s">
        <v>245</v>
      </c>
      <c r="F9" s="81" t="s">
        <v>225</v>
      </c>
      <c r="G9" s="82">
        <v>0.035</v>
      </c>
      <c r="H9" s="81">
        <v>2007</v>
      </c>
      <c r="I9" s="30" t="s">
        <v>246</v>
      </c>
    </row>
    <row r="10" spans="1:9" ht="18.75" customHeight="1">
      <c r="A10" s="12">
        <v>8</v>
      </c>
      <c r="B10" s="56" t="s">
        <v>247</v>
      </c>
      <c r="C10" s="80" t="s">
        <v>248</v>
      </c>
      <c r="D10" s="35" t="s">
        <v>398</v>
      </c>
      <c r="E10" s="81" t="s">
        <v>249</v>
      </c>
      <c r="F10" s="81" t="s">
        <v>230</v>
      </c>
      <c r="G10" s="82">
        <v>0.57</v>
      </c>
      <c r="H10" s="81">
        <v>2007</v>
      </c>
      <c r="I10" s="30" t="s">
        <v>250</v>
      </c>
    </row>
    <row r="11" spans="1:9" s="117" customFormat="1" ht="18.75" customHeight="1">
      <c r="A11" s="110">
        <v>9</v>
      </c>
      <c r="B11" s="111" t="s">
        <v>251</v>
      </c>
      <c r="C11" s="112" t="s">
        <v>252</v>
      </c>
      <c r="D11" s="113" t="s">
        <v>211</v>
      </c>
      <c r="E11" s="114" t="s">
        <v>253</v>
      </c>
      <c r="F11" s="114" t="s">
        <v>220</v>
      </c>
      <c r="G11" s="115">
        <v>1.5</v>
      </c>
      <c r="H11" s="114">
        <v>2007</v>
      </c>
      <c r="I11" s="116" t="s">
        <v>254</v>
      </c>
    </row>
    <row r="12" spans="1:9" ht="18.75" customHeight="1">
      <c r="A12" s="12">
        <v>10</v>
      </c>
      <c r="B12" s="56" t="s">
        <v>255</v>
      </c>
      <c r="C12" s="80" t="s">
        <v>256</v>
      </c>
      <c r="D12" s="28" t="s">
        <v>399</v>
      </c>
      <c r="E12" s="81" t="s">
        <v>257</v>
      </c>
      <c r="F12" s="81" t="s">
        <v>220</v>
      </c>
      <c r="G12" s="82">
        <v>0.82</v>
      </c>
      <c r="H12" s="81">
        <v>2008</v>
      </c>
      <c r="I12" s="30"/>
    </row>
    <row r="13" spans="1:9" ht="18.75" customHeight="1">
      <c r="A13" s="12">
        <v>11</v>
      </c>
      <c r="B13" s="56" t="s">
        <v>258</v>
      </c>
      <c r="C13" s="80" t="s">
        <v>259</v>
      </c>
      <c r="D13" s="28" t="s">
        <v>400</v>
      </c>
      <c r="E13" s="81" t="s">
        <v>260</v>
      </c>
      <c r="F13" s="81" t="s">
        <v>230</v>
      </c>
      <c r="G13" s="82">
        <v>0.73</v>
      </c>
      <c r="H13" s="81">
        <v>2008</v>
      </c>
      <c r="I13" s="30" t="s">
        <v>261</v>
      </c>
    </row>
    <row r="14" spans="1:9" ht="18.75" customHeight="1">
      <c r="A14" s="12">
        <v>12</v>
      </c>
      <c r="B14" s="56" t="s">
        <v>262</v>
      </c>
      <c r="C14" s="80" t="s">
        <v>263</v>
      </c>
      <c r="D14" s="28" t="s">
        <v>401</v>
      </c>
      <c r="E14" s="81" t="s">
        <v>264</v>
      </c>
      <c r="F14" s="81" t="s">
        <v>235</v>
      </c>
      <c r="G14" s="82">
        <v>0.06</v>
      </c>
      <c r="H14" s="81">
        <v>2008</v>
      </c>
      <c r="I14" s="30" t="s">
        <v>265</v>
      </c>
    </row>
    <row r="15" spans="1:9" ht="18.75" customHeight="1">
      <c r="A15" s="12">
        <v>13</v>
      </c>
      <c r="B15" s="56" t="s">
        <v>266</v>
      </c>
      <c r="C15" s="85" t="s">
        <v>267</v>
      </c>
      <c r="D15" s="31" t="s">
        <v>399</v>
      </c>
      <c r="E15" s="86" t="s">
        <v>268</v>
      </c>
      <c r="F15" s="86" t="s">
        <v>230</v>
      </c>
      <c r="G15" s="87">
        <v>1.21</v>
      </c>
      <c r="H15" s="86">
        <v>2008</v>
      </c>
      <c r="I15" s="34" t="s">
        <v>269</v>
      </c>
    </row>
    <row r="16" spans="1:9" ht="18.75" customHeight="1">
      <c r="A16" s="12">
        <v>14</v>
      </c>
      <c r="B16" s="56" t="s">
        <v>270</v>
      </c>
      <c r="C16" s="88" t="s">
        <v>271</v>
      </c>
      <c r="D16" s="35" t="s">
        <v>402</v>
      </c>
      <c r="E16" s="89" t="s">
        <v>272</v>
      </c>
      <c r="F16" s="90" t="s">
        <v>230</v>
      </c>
      <c r="G16" s="91">
        <v>0.38</v>
      </c>
      <c r="H16" s="90">
        <v>2010</v>
      </c>
      <c r="I16" s="38" t="s">
        <v>273</v>
      </c>
    </row>
    <row r="17" spans="1:9" ht="18.75" customHeight="1">
      <c r="A17" s="12">
        <v>15</v>
      </c>
      <c r="B17" s="56" t="s">
        <v>274</v>
      </c>
      <c r="C17" s="80" t="s">
        <v>275</v>
      </c>
      <c r="D17" s="28" t="s">
        <v>403</v>
      </c>
      <c r="E17" s="90" t="s">
        <v>276</v>
      </c>
      <c r="F17" s="81" t="s">
        <v>220</v>
      </c>
      <c r="G17" s="82">
        <v>1.75</v>
      </c>
      <c r="H17" s="81">
        <v>2015</v>
      </c>
      <c r="I17" s="30"/>
    </row>
    <row r="18" spans="1:9" ht="18.75" customHeight="1" thickBot="1">
      <c r="A18" s="13">
        <v>16</v>
      </c>
      <c r="B18" s="54" t="s">
        <v>277</v>
      </c>
      <c r="C18" s="92" t="s">
        <v>278</v>
      </c>
      <c r="D18" s="42" t="s">
        <v>190</v>
      </c>
      <c r="E18" s="93" t="s">
        <v>279</v>
      </c>
      <c r="F18" s="93" t="s">
        <v>220</v>
      </c>
      <c r="G18" s="94">
        <v>5</v>
      </c>
      <c r="H18" s="93">
        <v>2015</v>
      </c>
      <c r="I18" s="25" t="s">
        <v>111</v>
      </c>
    </row>
    <row r="19" spans="1:9" ht="18.75" customHeight="1" thickBot="1">
      <c r="A19" s="13"/>
      <c r="B19" s="54" t="s">
        <v>433</v>
      </c>
      <c r="C19" s="92" t="s">
        <v>434</v>
      </c>
      <c r="D19" s="42" t="s">
        <v>435</v>
      </c>
      <c r="E19" s="93"/>
      <c r="F19" s="93"/>
      <c r="G19" s="94"/>
      <c r="H19" s="93"/>
      <c r="I19" s="25"/>
    </row>
    <row r="20" spans="1:9" ht="18.75" customHeight="1">
      <c r="A20" s="12">
        <v>17</v>
      </c>
      <c r="B20" s="26" t="s">
        <v>112</v>
      </c>
      <c r="C20" s="80" t="s">
        <v>280</v>
      </c>
      <c r="D20" s="28" t="s">
        <v>191</v>
      </c>
      <c r="E20" s="81" t="s">
        <v>281</v>
      </c>
      <c r="F20" s="81" t="s">
        <v>220</v>
      </c>
      <c r="G20" s="82">
        <v>0.5909</v>
      </c>
      <c r="H20" s="81">
        <v>2008</v>
      </c>
      <c r="I20" s="30" t="s">
        <v>282</v>
      </c>
    </row>
    <row r="21" spans="1:9" ht="18.75" customHeight="1">
      <c r="A21" s="12">
        <v>18</v>
      </c>
      <c r="B21" s="26" t="s">
        <v>116</v>
      </c>
      <c r="C21" s="80" t="s">
        <v>283</v>
      </c>
      <c r="D21" s="28" t="s">
        <v>404</v>
      </c>
      <c r="E21" s="81" t="s">
        <v>284</v>
      </c>
      <c r="F21" s="81" t="s">
        <v>230</v>
      </c>
      <c r="G21" s="82">
        <v>0.5</v>
      </c>
      <c r="H21" s="81">
        <v>2012</v>
      </c>
      <c r="I21" s="30"/>
    </row>
    <row r="22" spans="1:9" ht="18.75" customHeight="1">
      <c r="A22" s="14">
        <v>19</v>
      </c>
      <c r="B22" s="32" t="s">
        <v>285</v>
      </c>
      <c r="C22" s="85" t="s">
        <v>286</v>
      </c>
      <c r="D22" s="31" t="s">
        <v>405</v>
      </c>
      <c r="E22" s="86" t="s">
        <v>287</v>
      </c>
      <c r="F22" s="86" t="s">
        <v>230</v>
      </c>
      <c r="G22" s="87">
        <v>0.5</v>
      </c>
      <c r="H22" s="86">
        <v>2015</v>
      </c>
      <c r="I22" s="34"/>
    </row>
    <row r="23" spans="1:9" ht="18.75" customHeight="1">
      <c r="A23" s="12">
        <v>20</v>
      </c>
      <c r="B23" s="26" t="s">
        <v>120</v>
      </c>
      <c r="C23" s="80" t="s">
        <v>288</v>
      </c>
      <c r="D23" s="28" t="s">
        <v>406</v>
      </c>
      <c r="E23" s="81" t="s">
        <v>289</v>
      </c>
      <c r="F23" s="81" t="s">
        <v>230</v>
      </c>
      <c r="G23" s="82">
        <v>0.45</v>
      </c>
      <c r="H23" s="81">
        <v>2010</v>
      </c>
      <c r="I23" s="30"/>
    </row>
    <row r="24" spans="1:9" ht="18.75" customHeight="1">
      <c r="A24" s="14">
        <v>21</v>
      </c>
      <c r="B24" s="32" t="s">
        <v>290</v>
      </c>
      <c r="C24" s="85" t="s">
        <v>291</v>
      </c>
      <c r="D24" s="31" t="s">
        <v>407</v>
      </c>
      <c r="E24" s="86" t="s">
        <v>292</v>
      </c>
      <c r="F24" s="86" t="s">
        <v>230</v>
      </c>
      <c r="G24" s="87">
        <v>0.24</v>
      </c>
      <c r="H24" s="86">
        <v>2013</v>
      </c>
      <c r="I24" s="34"/>
    </row>
    <row r="25" spans="1:9" ht="18.75" customHeight="1">
      <c r="A25" s="14">
        <v>22</v>
      </c>
      <c r="B25" s="26" t="s">
        <v>124</v>
      </c>
      <c r="C25" s="80" t="s">
        <v>293</v>
      </c>
      <c r="D25" s="28" t="s">
        <v>408</v>
      </c>
      <c r="E25" s="81" t="s">
        <v>294</v>
      </c>
      <c r="F25" s="81" t="s">
        <v>230</v>
      </c>
      <c r="G25" s="82">
        <v>1.3</v>
      </c>
      <c r="H25" s="81">
        <v>2007</v>
      </c>
      <c r="I25" s="30" t="s">
        <v>295</v>
      </c>
    </row>
    <row r="26" spans="1:9" ht="18.75" customHeight="1">
      <c r="A26" s="67">
        <v>23</v>
      </c>
      <c r="B26" s="32" t="s">
        <v>129</v>
      </c>
      <c r="C26" s="85" t="s">
        <v>296</v>
      </c>
      <c r="D26" s="95" t="s">
        <v>409</v>
      </c>
      <c r="E26" s="86" t="s">
        <v>297</v>
      </c>
      <c r="F26" s="86" t="s">
        <v>220</v>
      </c>
      <c r="G26" s="87">
        <v>2</v>
      </c>
      <c r="H26" s="86">
        <v>2008</v>
      </c>
      <c r="I26" s="34" t="s">
        <v>298</v>
      </c>
    </row>
    <row r="27" spans="1:9" ht="18.75" customHeight="1">
      <c r="A27" s="14">
        <v>24</v>
      </c>
      <c r="B27" s="36" t="s">
        <v>299</v>
      </c>
      <c r="C27" s="88" t="s">
        <v>300</v>
      </c>
      <c r="D27" s="35" t="s">
        <v>410</v>
      </c>
      <c r="E27" s="90" t="s">
        <v>301</v>
      </c>
      <c r="F27" s="90" t="s">
        <v>230</v>
      </c>
      <c r="G27" s="91">
        <v>1</v>
      </c>
      <c r="H27" s="90">
        <v>2010</v>
      </c>
      <c r="I27" s="38" t="s">
        <v>302</v>
      </c>
    </row>
    <row r="28" spans="1:9" ht="18.75" customHeight="1">
      <c r="A28" s="12">
        <v>25</v>
      </c>
      <c r="B28" s="26" t="s">
        <v>134</v>
      </c>
      <c r="C28" s="80" t="s">
        <v>303</v>
      </c>
      <c r="D28" s="28" t="s">
        <v>411</v>
      </c>
      <c r="E28" s="81" t="s">
        <v>304</v>
      </c>
      <c r="F28" s="81" t="s">
        <v>220</v>
      </c>
      <c r="G28" s="82">
        <v>1</v>
      </c>
      <c r="H28" s="81">
        <v>2008</v>
      </c>
      <c r="I28" s="30" t="s">
        <v>305</v>
      </c>
    </row>
    <row r="29" spans="1:9" ht="18.75" customHeight="1">
      <c r="A29" s="14">
        <v>26</v>
      </c>
      <c r="B29" s="26" t="s">
        <v>137</v>
      </c>
      <c r="C29" s="80" t="s">
        <v>306</v>
      </c>
      <c r="D29" s="28" t="s">
        <v>411</v>
      </c>
      <c r="E29" s="81" t="s">
        <v>307</v>
      </c>
      <c r="F29" s="81" t="s">
        <v>220</v>
      </c>
      <c r="G29" s="82">
        <v>0.9</v>
      </c>
      <c r="H29" s="81">
        <v>2012</v>
      </c>
      <c r="I29" s="30" t="s">
        <v>308</v>
      </c>
    </row>
    <row r="30" spans="1:9" ht="18.75" customHeight="1">
      <c r="A30" s="14"/>
      <c r="B30" s="26"/>
      <c r="C30" s="80" t="s">
        <v>432</v>
      </c>
      <c r="D30" s="28" t="s">
        <v>194</v>
      </c>
      <c r="E30" s="81"/>
      <c r="F30" s="81"/>
      <c r="G30" s="82"/>
      <c r="H30" s="81"/>
      <c r="I30" s="30"/>
    </row>
    <row r="31" spans="1:9" s="117" customFormat="1" ht="18.75" customHeight="1" thickBot="1">
      <c r="A31" s="118">
        <v>27</v>
      </c>
      <c r="B31" s="119" t="s">
        <v>153</v>
      </c>
      <c r="C31" s="120" t="s">
        <v>309</v>
      </c>
      <c r="D31" s="121" t="s">
        <v>199</v>
      </c>
      <c r="E31" s="122" t="s">
        <v>310</v>
      </c>
      <c r="F31" s="122" t="s">
        <v>235</v>
      </c>
      <c r="G31" s="123">
        <v>1.055</v>
      </c>
      <c r="H31" s="122">
        <v>2007</v>
      </c>
      <c r="I31" s="124" t="s">
        <v>311</v>
      </c>
    </row>
    <row r="32" spans="1:9" ht="18.75" customHeight="1">
      <c r="A32" s="69">
        <v>28</v>
      </c>
      <c r="B32" s="56" t="s">
        <v>157</v>
      </c>
      <c r="C32" s="99" t="s">
        <v>312</v>
      </c>
      <c r="D32" s="57" t="s">
        <v>412</v>
      </c>
      <c r="E32" s="100" t="s">
        <v>313</v>
      </c>
      <c r="F32" s="100" t="s">
        <v>230</v>
      </c>
      <c r="G32" s="101">
        <v>2.71</v>
      </c>
      <c r="H32" s="100">
        <v>2010</v>
      </c>
      <c r="I32" s="53" t="s">
        <v>314</v>
      </c>
    </row>
    <row r="33" spans="1:9" ht="18.75" customHeight="1" thickBot="1">
      <c r="A33" s="68">
        <v>29</v>
      </c>
      <c r="B33" s="54" t="s">
        <v>315</v>
      </c>
      <c r="C33" s="96" t="s">
        <v>316</v>
      </c>
      <c r="D33" s="59" t="s">
        <v>413</v>
      </c>
      <c r="E33" s="97" t="s">
        <v>317</v>
      </c>
      <c r="F33" s="97" t="s">
        <v>230</v>
      </c>
      <c r="G33" s="98">
        <v>2.56</v>
      </c>
      <c r="H33" s="97">
        <v>2010</v>
      </c>
      <c r="I33" s="55" t="s">
        <v>318</v>
      </c>
    </row>
    <row r="34" spans="1:9" ht="18.75" customHeight="1">
      <c r="A34" s="69">
        <v>30</v>
      </c>
      <c r="B34" s="56" t="s">
        <v>319</v>
      </c>
      <c r="C34" s="99" t="s">
        <v>320</v>
      </c>
      <c r="D34" s="57" t="s">
        <v>412</v>
      </c>
      <c r="E34" s="100" t="s">
        <v>321</v>
      </c>
      <c r="F34" s="100" t="s">
        <v>235</v>
      </c>
      <c r="G34" s="101">
        <v>1.27</v>
      </c>
      <c r="H34" s="100">
        <v>2010</v>
      </c>
      <c r="I34" s="53" t="s">
        <v>322</v>
      </c>
    </row>
    <row r="35" spans="1:9" ht="18.75" customHeight="1">
      <c r="A35" s="69">
        <v>31</v>
      </c>
      <c r="B35" s="56" t="s">
        <v>323</v>
      </c>
      <c r="C35" s="99" t="s">
        <v>324</v>
      </c>
      <c r="D35" s="57" t="s">
        <v>413</v>
      </c>
      <c r="E35" s="100" t="s">
        <v>325</v>
      </c>
      <c r="F35" s="100" t="s">
        <v>220</v>
      </c>
      <c r="G35" s="101">
        <v>5.91</v>
      </c>
      <c r="H35" s="100">
        <v>2010</v>
      </c>
      <c r="I35" s="53" t="s">
        <v>314</v>
      </c>
    </row>
    <row r="36" spans="1:9" ht="18.75" customHeight="1">
      <c r="A36" s="69">
        <v>32</v>
      </c>
      <c r="B36" s="56" t="s">
        <v>326</v>
      </c>
      <c r="C36" s="99" t="s">
        <v>327</v>
      </c>
      <c r="D36" s="57" t="s">
        <v>414</v>
      </c>
      <c r="E36" s="100" t="s">
        <v>328</v>
      </c>
      <c r="F36" s="100" t="s">
        <v>235</v>
      </c>
      <c r="G36" s="101">
        <v>1</v>
      </c>
      <c r="H36" s="100">
        <v>2010</v>
      </c>
      <c r="I36" s="53" t="s">
        <v>329</v>
      </c>
    </row>
    <row r="37" spans="1:9" ht="18.75" customHeight="1">
      <c r="A37" s="69">
        <v>33</v>
      </c>
      <c r="B37" s="56" t="s">
        <v>330</v>
      </c>
      <c r="C37" s="99" t="s">
        <v>331</v>
      </c>
      <c r="D37" s="57" t="s">
        <v>415</v>
      </c>
      <c r="E37" s="100" t="s">
        <v>332</v>
      </c>
      <c r="F37" s="100" t="s">
        <v>235</v>
      </c>
      <c r="G37" s="101">
        <v>0.5</v>
      </c>
      <c r="H37" s="100">
        <v>2010</v>
      </c>
      <c r="I37" s="53" t="s">
        <v>333</v>
      </c>
    </row>
    <row r="38" spans="1:9" ht="18.75" customHeight="1">
      <c r="A38" s="69">
        <v>34</v>
      </c>
      <c r="B38" s="56" t="s">
        <v>334</v>
      </c>
      <c r="C38" s="99" t="s">
        <v>335</v>
      </c>
      <c r="D38" s="57" t="s">
        <v>416</v>
      </c>
      <c r="E38" s="100" t="s">
        <v>336</v>
      </c>
      <c r="F38" s="100" t="s">
        <v>230</v>
      </c>
      <c r="G38" s="101">
        <v>2.16</v>
      </c>
      <c r="H38" s="100">
        <v>2012</v>
      </c>
      <c r="I38" s="53" t="s">
        <v>337</v>
      </c>
    </row>
    <row r="39" spans="1:9" ht="18.75" customHeight="1">
      <c r="A39" s="69">
        <v>35</v>
      </c>
      <c r="B39" s="56" t="s">
        <v>338</v>
      </c>
      <c r="C39" s="99" t="s">
        <v>339</v>
      </c>
      <c r="D39" s="57" t="s">
        <v>417</v>
      </c>
      <c r="E39" s="100" t="s">
        <v>340</v>
      </c>
      <c r="F39" s="100" t="s">
        <v>230</v>
      </c>
      <c r="G39" s="101">
        <v>4.2</v>
      </c>
      <c r="H39" s="100">
        <v>2015</v>
      </c>
      <c r="I39" s="53" t="s">
        <v>341</v>
      </c>
    </row>
    <row r="40" spans="1:9" ht="18.75" customHeight="1">
      <c r="A40" s="69">
        <v>36</v>
      </c>
      <c r="B40" s="56" t="s">
        <v>342</v>
      </c>
      <c r="C40" s="99" t="s">
        <v>343</v>
      </c>
      <c r="D40" s="57" t="s">
        <v>418</v>
      </c>
      <c r="E40" s="100" t="s">
        <v>344</v>
      </c>
      <c r="F40" s="100" t="s">
        <v>235</v>
      </c>
      <c r="G40" s="101">
        <v>1.3</v>
      </c>
      <c r="H40" s="100">
        <v>2020</v>
      </c>
      <c r="I40" s="53" t="s">
        <v>345</v>
      </c>
    </row>
    <row r="41" spans="1:9" ht="18.75" customHeight="1">
      <c r="A41" s="69">
        <v>37</v>
      </c>
      <c r="B41" s="26" t="s">
        <v>161</v>
      </c>
      <c r="C41" s="80" t="s">
        <v>346</v>
      </c>
      <c r="D41" s="28" t="s">
        <v>201</v>
      </c>
      <c r="E41" s="81" t="s">
        <v>347</v>
      </c>
      <c r="F41" s="81" t="s">
        <v>230</v>
      </c>
      <c r="G41" s="82">
        <v>0.2</v>
      </c>
      <c r="H41" s="81">
        <v>2010</v>
      </c>
      <c r="I41" s="30"/>
    </row>
    <row r="42" spans="1:9" ht="18.75" customHeight="1">
      <c r="A42" s="69">
        <v>38</v>
      </c>
      <c r="B42" s="26" t="s">
        <v>348</v>
      </c>
      <c r="C42" s="80" t="s">
        <v>349</v>
      </c>
      <c r="D42" s="28" t="s">
        <v>419</v>
      </c>
      <c r="E42" s="81" t="s">
        <v>350</v>
      </c>
      <c r="F42" s="81" t="s">
        <v>235</v>
      </c>
      <c r="G42" s="82">
        <v>0.2</v>
      </c>
      <c r="H42" s="81">
        <v>2015</v>
      </c>
      <c r="I42" s="30"/>
    </row>
    <row r="43" spans="1:9" ht="18.75" customHeight="1">
      <c r="A43" s="69">
        <v>39</v>
      </c>
      <c r="B43" s="26" t="s">
        <v>351</v>
      </c>
      <c r="C43" s="80" t="s">
        <v>352</v>
      </c>
      <c r="D43" s="28" t="s">
        <v>420</v>
      </c>
      <c r="E43" s="81" t="s">
        <v>353</v>
      </c>
      <c r="F43" s="81" t="s">
        <v>235</v>
      </c>
      <c r="G43" s="82">
        <v>0.2</v>
      </c>
      <c r="H43" s="81">
        <v>2018</v>
      </c>
      <c r="I43" s="30" t="s">
        <v>354</v>
      </c>
    </row>
    <row r="44" spans="1:9" ht="18.75" customHeight="1">
      <c r="A44" s="69">
        <v>40</v>
      </c>
      <c r="B44" s="26" t="s">
        <v>355</v>
      </c>
      <c r="C44" s="80" t="s">
        <v>356</v>
      </c>
      <c r="D44" s="28" t="s">
        <v>421</v>
      </c>
      <c r="E44" s="81" t="s">
        <v>357</v>
      </c>
      <c r="F44" s="81" t="s">
        <v>235</v>
      </c>
      <c r="G44" s="82">
        <v>0.2</v>
      </c>
      <c r="H44" s="81">
        <v>2020</v>
      </c>
      <c r="I44" s="30"/>
    </row>
    <row r="45" spans="1:9" ht="18.75" customHeight="1">
      <c r="A45" s="69">
        <v>41</v>
      </c>
      <c r="B45" s="26" t="s">
        <v>358</v>
      </c>
      <c r="C45" s="80" t="s">
        <v>359</v>
      </c>
      <c r="D45" s="28" t="s">
        <v>422</v>
      </c>
      <c r="E45" s="81" t="s">
        <v>360</v>
      </c>
      <c r="F45" s="81" t="s">
        <v>230</v>
      </c>
      <c r="G45" s="82">
        <v>2</v>
      </c>
      <c r="H45" s="81">
        <v>2006</v>
      </c>
      <c r="I45" s="30" t="s">
        <v>361</v>
      </c>
    </row>
    <row r="46" spans="1:9" ht="18.75" customHeight="1">
      <c r="A46" s="69">
        <v>42</v>
      </c>
      <c r="B46" s="26" t="s">
        <v>362</v>
      </c>
      <c r="C46" s="80" t="s">
        <v>363</v>
      </c>
      <c r="D46" s="28" t="s">
        <v>423</v>
      </c>
      <c r="E46" s="81" t="s">
        <v>364</v>
      </c>
      <c r="F46" s="81" t="s">
        <v>230</v>
      </c>
      <c r="G46" s="82">
        <v>2</v>
      </c>
      <c r="H46" s="81">
        <v>2012</v>
      </c>
      <c r="I46" s="30" t="s">
        <v>365</v>
      </c>
    </row>
    <row r="47" spans="1:9" ht="18.75" customHeight="1">
      <c r="A47" s="12">
        <v>43</v>
      </c>
      <c r="B47" s="26" t="s">
        <v>172</v>
      </c>
      <c r="C47" s="80" t="s">
        <v>366</v>
      </c>
      <c r="D47" s="28" t="s">
        <v>207</v>
      </c>
      <c r="E47" s="81" t="s">
        <v>367</v>
      </c>
      <c r="F47" s="81" t="s">
        <v>220</v>
      </c>
      <c r="G47" s="82">
        <v>0.5</v>
      </c>
      <c r="H47" s="81">
        <v>2009</v>
      </c>
      <c r="I47" s="30"/>
    </row>
    <row r="48" spans="1:9" ht="18.75" customHeight="1">
      <c r="A48" s="12">
        <v>44</v>
      </c>
      <c r="B48" s="26" t="s">
        <v>175</v>
      </c>
      <c r="C48" s="80" t="s">
        <v>368</v>
      </c>
      <c r="D48" s="28" t="s">
        <v>207</v>
      </c>
      <c r="E48" s="81" t="s">
        <v>369</v>
      </c>
      <c r="F48" s="81" t="s">
        <v>220</v>
      </c>
      <c r="G48" s="82">
        <v>0.5</v>
      </c>
      <c r="H48" s="81">
        <v>2010</v>
      </c>
      <c r="I48" s="30"/>
    </row>
    <row r="49" spans="1:9" ht="18.75" customHeight="1">
      <c r="A49" s="12">
        <v>45</v>
      </c>
      <c r="B49" s="26" t="s">
        <v>178</v>
      </c>
      <c r="C49" s="80" t="s">
        <v>370</v>
      </c>
      <c r="D49" s="28" t="s">
        <v>424</v>
      </c>
      <c r="E49" s="81" t="s">
        <v>371</v>
      </c>
      <c r="F49" s="81" t="s">
        <v>230</v>
      </c>
      <c r="G49" s="82">
        <v>0.2</v>
      </c>
      <c r="H49" s="81">
        <v>2010</v>
      </c>
      <c r="I49" s="30"/>
    </row>
    <row r="50" spans="1:9" ht="18.75" customHeight="1">
      <c r="A50" s="12">
        <v>46</v>
      </c>
      <c r="B50" s="26" t="s">
        <v>372</v>
      </c>
      <c r="C50" s="80" t="s">
        <v>373</v>
      </c>
      <c r="D50" s="28" t="s">
        <v>425</v>
      </c>
      <c r="E50" s="81" t="s">
        <v>374</v>
      </c>
      <c r="F50" s="81" t="s">
        <v>230</v>
      </c>
      <c r="G50" s="82">
        <v>0.2</v>
      </c>
      <c r="H50" s="81">
        <v>2011</v>
      </c>
      <c r="I50" s="30"/>
    </row>
    <row r="51" spans="1:9" ht="18.75" customHeight="1">
      <c r="A51" s="12">
        <v>47</v>
      </c>
      <c r="B51" s="26" t="s">
        <v>375</v>
      </c>
      <c r="C51" s="80" t="s">
        <v>376</v>
      </c>
      <c r="D51" s="28" t="s">
        <v>426</v>
      </c>
      <c r="E51" s="81" t="s">
        <v>377</v>
      </c>
      <c r="F51" s="81" t="s">
        <v>230</v>
      </c>
      <c r="G51" s="82">
        <v>0.2</v>
      </c>
      <c r="H51" s="81">
        <v>2012</v>
      </c>
      <c r="I51" s="30"/>
    </row>
    <row r="52" spans="1:9" ht="18.75" customHeight="1">
      <c r="A52" s="12">
        <v>48</v>
      </c>
      <c r="B52" s="26" t="s">
        <v>378</v>
      </c>
      <c r="C52" s="80" t="s">
        <v>379</v>
      </c>
      <c r="D52" s="28" t="s">
        <v>427</v>
      </c>
      <c r="E52" s="81" t="s">
        <v>380</v>
      </c>
      <c r="F52" s="81" t="s">
        <v>230</v>
      </c>
      <c r="G52" s="82">
        <v>0.2</v>
      </c>
      <c r="H52" s="81">
        <v>2013</v>
      </c>
      <c r="I52" s="30"/>
    </row>
    <row r="53" spans="1:9" ht="18.75" customHeight="1">
      <c r="A53" s="12">
        <v>49</v>
      </c>
      <c r="B53" s="26" t="s">
        <v>381</v>
      </c>
      <c r="C53" s="80" t="s">
        <v>382</v>
      </c>
      <c r="D53" s="28" t="s">
        <v>428</v>
      </c>
      <c r="E53" s="81" t="s">
        <v>383</v>
      </c>
      <c r="F53" s="81" t="s">
        <v>230</v>
      </c>
      <c r="G53" s="82">
        <v>0.2</v>
      </c>
      <c r="H53" s="81">
        <v>2014</v>
      </c>
      <c r="I53" s="30"/>
    </row>
    <row r="54" spans="1:9" ht="18.75" customHeight="1">
      <c r="A54" s="12">
        <v>50</v>
      </c>
      <c r="B54" s="32" t="s">
        <v>384</v>
      </c>
      <c r="C54" s="85" t="s">
        <v>385</v>
      </c>
      <c r="D54" s="31" t="s">
        <v>429</v>
      </c>
      <c r="E54" s="86" t="s">
        <v>386</v>
      </c>
      <c r="F54" s="86" t="s">
        <v>230</v>
      </c>
      <c r="G54" s="87">
        <v>0.2</v>
      </c>
      <c r="H54" s="86">
        <v>2015</v>
      </c>
      <c r="I54" s="34"/>
    </row>
    <row r="55" spans="1:9" ht="18.75" customHeight="1">
      <c r="A55" s="12">
        <v>51</v>
      </c>
      <c r="B55" s="26" t="s">
        <v>181</v>
      </c>
      <c r="C55" s="102" t="s">
        <v>387</v>
      </c>
      <c r="D55" s="95" t="s">
        <v>205</v>
      </c>
      <c r="E55" s="86" t="s">
        <v>388</v>
      </c>
      <c r="F55" s="86" t="s">
        <v>235</v>
      </c>
      <c r="G55" s="82">
        <v>2</v>
      </c>
      <c r="H55" s="86">
        <v>2009</v>
      </c>
      <c r="I55" s="30"/>
    </row>
    <row r="56" spans="1:9" ht="18.75" customHeight="1">
      <c r="A56" s="12">
        <v>52</v>
      </c>
      <c r="B56" s="26" t="s">
        <v>389</v>
      </c>
      <c r="C56" s="103" t="s">
        <v>390</v>
      </c>
      <c r="D56" s="104" t="s">
        <v>430</v>
      </c>
      <c r="E56" s="89" t="s">
        <v>391</v>
      </c>
      <c r="F56" s="89" t="s">
        <v>235</v>
      </c>
      <c r="G56" s="87">
        <v>3</v>
      </c>
      <c r="H56" s="89">
        <v>2015</v>
      </c>
      <c r="I56" s="34"/>
    </row>
    <row r="57" spans="1:9" ht="18.75" customHeight="1" thickBot="1">
      <c r="A57" s="16">
        <v>53</v>
      </c>
      <c r="B57" s="60" t="s">
        <v>392</v>
      </c>
      <c r="C57" s="105" t="s">
        <v>393</v>
      </c>
      <c r="D57" s="106" t="s">
        <v>431</v>
      </c>
      <c r="E57" s="107" t="s">
        <v>394</v>
      </c>
      <c r="F57" s="107" t="s">
        <v>235</v>
      </c>
      <c r="G57" s="108">
        <v>4</v>
      </c>
      <c r="H57" s="107">
        <v>2012</v>
      </c>
      <c r="I57" s="109"/>
    </row>
    <row r="58" ht="18.75" customHeight="1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CAO TUAN DUNG</cp:lastModifiedBy>
  <cp:lastPrinted>2011-03-14T07:34:15Z</cp:lastPrinted>
  <dcterms:created xsi:type="dcterms:W3CDTF">2011-03-04T02:36:11Z</dcterms:created>
  <dcterms:modified xsi:type="dcterms:W3CDTF">2011-10-05T07:42:59Z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